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 yWindow="65521" windowWidth="19050" windowHeight="9330" tabRatio="638" firstSheet="3" activeTab="10"/>
  </bookViews>
  <sheets>
    <sheet name="расписание 29.11" sheetId="1" r:id="rId1"/>
    <sheet name="мал 8" sheetId="2" r:id="rId2"/>
    <sheet name="мал 8 фин" sheetId="3" r:id="rId3"/>
    <sheet name="мал 8 утеш" sheetId="4" r:id="rId4"/>
    <sheet name="дев 8" sheetId="5" r:id="rId5"/>
    <sheet name="дев 8 фин" sheetId="6" r:id="rId6"/>
    <sheet name="дев 8 утеш " sheetId="7" r:id="rId7"/>
    <sheet name="мал 9" sheetId="8" r:id="rId8"/>
    <sheet name="дев 9л" sheetId="9" r:id="rId9"/>
    <sheet name="мал 10" sheetId="10" r:id="rId10"/>
    <sheet name="дев 10" sheetId="11" r:id="rId11"/>
    <sheet name="Лист1" sheetId="12" r:id="rId12"/>
  </sheets>
  <externalReferences>
    <externalReference r:id="rId15"/>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10">'дев 10'!$A$1:$P$78</definedName>
    <definedName name="_xlnm.Print_Area" localSheetId="4">'дев 8'!$A$1:$J$173</definedName>
    <definedName name="_xlnm.Print_Area" localSheetId="6">'дев 8 утеш '!$A$1:$O$56</definedName>
    <definedName name="_xlnm.Print_Area" localSheetId="5">'дев 8 фин'!$A$1:$P$78</definedName>
    <definedName name="_xlnm.Print_Area" localSheetId="8">'дев 9л'!$A$1:$V$140</definedName>
    <definedName name="_xlnm.Print_Area" localSheetId="9">'мал 10'!$A$1:$P$78</definedName>
    <definedName name="_xlnm.Print_Area" localSheetId="1">'мал 8'!$A$1:$K$117</definedName>
    <definedName name="_xlnm.Print_Area" localSheetId="3">'мал 8 утеш'!$A$1:$O$56</definedName>
    <definedName name="_xlnm.Print_Area" localSheetId="2">'мал 8 фин'!$A$1:$O$56</definedName>
    <definedName name="_xlnm.Print_Area" localSheetId="7">'мал 9'!$A$1:$P$78</definedName>
    <definedName name="_xlnm.Print_Area" localSheetId="0">'расписание 29.11'!$A$1:$D$57</definedName>
  </definedNames>
  <calcPr fullCalcOnLoad="1"/>
</workbook>
</file>

<file path=xl/comments1.xml><?xml version="1.0" encoding="utf-8"?>
<comments xmlns="http://schemas.openxmlformats.org/spreadsheetml/2006/main">
  <authors>
    <author>Loner-XP</author>
  </authors>
  <commentList>
    <comment ref="A2" authorId="0">
      <text>
        <r>
          <rPr>
            <b/>
            <sz val="8"/>
            <rFont val="Tahoma"/>
            <family val="2"/>
          </rPr>
          <t>Пример:
Чемпионат Республики Беларусь по теннису</t>
        </r>
      </text>
    </comment>
    <comment ref="A3" authorId="0">
      <text>
        <r>
          <rPr>
            <b/>
            <sz val="8"/>
            <rFont val="Tahoma"/>
            <family val="2"/>
          </rPr>
          <t>Пример: 1 - 8 января 2010г.</t>
        </r>
      </text>
    </comment>
  </commentList>
</comments>
</file>

<file path=xl/comments10.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11.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List>
</comments>
</file>

<file path=xl/comments2.xml><?xml version="1.0" encoding="utf-8"?>
<comments xmlns="http://schemas.openxmlformats.org/spreadsheetml/2006/main">
  <authors>
    <author>Loner-XP</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 ref="D6" authorId="0">
      <text>
        <r>
          <rPr>
            <b/>
            <sz val="8"/>
            <rFont val="Tahoma"/>
            <family val="2"/>
          </rPr>
          <t>Пример: Юноши до 14 лет</t>
        </r>
      </text>
    </comment>
    <comment ref="D17" authorId="0">
      <text>
        <r>
          <rPr>
            <b/>
            <sz val="8"/>
            <rFont val="Tahoma"/>
            <family val="2"/>
          </rPr>
          <t>Пример: Юноши до 14 лет</t>
        </r>
      </text>
    </comment>
    <comment ref="D28" authorId="0">
      <text>
        <r>
          <rPr>
            <b/>
            <sz val="8"/>
            <rFont val="Tahoma"/>
            <family val="2"/>
          </rPr>
          <t>Пример: Юноши до 14 лет</t>
        </r>
      </text>
    </comment>
    <comment ref="D40" authorId="0">
      <text>
        <r>
          <rPr>
            <b/>
            <sz val="8"/>
            <rFont val="Tahoma"/>
            <family val="2"/>
          </rPr>
          <t>Пример: Юноши до 14 лет</t>
        </r>
      </text>
    </comment>
    <comment ref="D59" authorId="0">
      <text>
        <r>
          <rPr>
            <b/>
            <sz val="8"/>
            <rFont val="Tahoma"/>
            <family val="2"/>
          </rPr>
          <t>Пример: Юноши до 14 лет</t>
        </r>
      </text>
    </comment>
    <comment ref="D71" authorId="0">
      <text>
        <r>
          <rPr>
            <b/>
            <sz val="8"/>
            <rFont val="Tahoma"/>
            <family val="2"/>
          </rPr>
          <t>Пример: Юноши до 14 лет</t>
        </r>
      </text>
    </comment>
    <comment ref="D83" authorId="0">
      <text>
        <r>
          <rPr>
            <b/>
            <sz val="8"/>
            <rFont val="Tahoma"/>
            <family val="2"/>
          </rPr>
          <t>Пример: Юноши до 14 лет</t>
        </r>
      </text>
    </comment>
  </commentList>
</comments>
</file>

<file path=xl/comments3.xml><?xml version="1.0" encoding="utf-8"?>
<comments xmlns="http://schemas.openxmlformats.org/spreadsheetml/2006/main">
  <authors>
    <author>Loner-XP</author>
    <author>Александр</author>
  </authors>
  <commentLis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 ref="A1" authorId="0">
      <text>
        <r>
          <rPr>
            <b/>
            <sz val="8"/>
            <rFont val="Tahoma"/>
            <family val="2"/>
          </rPr>
          <t xml:space="preserve">Пример:
Чемпионат Республики Беларусь по теннису
</t>
        </r>
      </text>
    </comment>
  </commentList>
</comments>
</file>

<file path=xl/comments4.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List>
</comments>
</file>

<file path=xl/comments5.xml><?xml version="1.0" encoding="utf-8"?>
<comments xmlns="http://schemas.openxmlformats.org/spreadsheetml/2006/main">
  <authors>
    <author>Loner-XP</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1-8 января 2010г.</t>
        </r>
      </text>
    </comment>
    <comment ref="D6" authorId="0">
      <text>
        <r>
          <rPr>
            <b/>
            <sz val="8"/>
            <rFont val="Tahoma"/>
            <family val="2"/>
          </rPr>
          <t>Пример: Юноши до 14 лет</t>
        </r>
      </text>
    </comment>
    <comment ref="D15" authorId="0">
      <text>
        <r>
          <rPr>
            <b/>
            <sz val="8"/>
            <rFont val="Tahoma"/>
            <family val="2"/>
          </rPr>
          <t>Пример: Юноши до 14 лет</t>
        </r>
      </text>
    </comment>
    <comment ref="D25" authorId="0">
      <text>
        <r>
          <rPr>
            <b/>
            <sz val="8"/>
            <rFont val="Tahoma"/>
            <family val="2"/>
          </rPr>
          <t>Пример: Юноши до 14 лет</t>
        </r>
      </text>
    </comment>
    <comment ref="D35" authorId="0">
      <text>
        <r>
          <rPr>
            <b/>
            <sz val="8"/>
            <rFont val="Tahoma"/>
            <family val="2"/>
          </rPr>
          <t>Пример: Юноши до 14 лет</t>
        </r>
      </text>
    </comment>
    <comment ref="D45" authorId="0">
      <text>
        <r>
          <rPr>
            <b/>
            <sz val="8"/>
            <rFont val="Tahoma"/>
            <family val="2"/>
          </rPr>
          <t>Пример: Юноши до 14 лет</t>
        </r>
      </text>
    </comment>
    <comment ref="D55" authorId="0">
      <text>
        <r>
          <rPr>
            <b/>
            <sz val="8"/>
            <rFont val="Tahoma"/>
            <family val="2"/>
          </rPr>
          <t>Пример: Юноши до 14 лет</t>
        </r>
      </text>
    </comment>
    <comment ref="D65" authorId="0">
      <text>
        <r>
          <rPr>
            <b/>
            <sz val="8"/>
            <rFont val="Tahoma"/>
            <family val="2"/>
          </rPr>
          <t>Пример: Юноши до 14 лет</t>
        </r>
      </text>
    </comment>
    <comment ref="D75" authorId="0">
      <text>
        <r>
          <rPr>
            <b/>
            <sz val="8"/>
            <rFont val="Tahoma"/>
            <family val="2"/>
          </rPr>
          <t>Пример: Юноши до 14 лет</t>
        </r>
      </text>
    </comment>
    <comment ref="D85" authorId="0">
      <text>
        <r>
          <rPr>
            <b/>
            <sz val="8"/>
            <rFont val="Tahoma"/>
            <family val="2"/>
          </rPr>
          <t>Пример: Юноши до 14 лет</t>
        </r>
      </text>
    </comment>
    <comment ref="D95" authorId="0">
      <text>
        <r>
          <rPr>
            <b/>
            <sz val="8"/>
            <rFont val="Tahoma"/>
            <family val="2"/>
          </rPr>
          <t>Пример: Юноши до 14 лет</t>
        </r>
      </text>
    </comment>
    <comment ref="D105" authorId="0">
      <text>
        <r>
          <rPr>
            <b/>
            <sz val="8"/>
            <rFont val="Tahoma"/>
            <family val="2"/>
          </rPr>
          <t>Пример: Юноши до 14 лет</t>
        </r>
      </text>
    </comment>
    <comment ref="D115" authorId="0">
      <text>
        <r>
          <rPr>
            <b/>
            <sz val="8"/>
            <rFont val="Tahoma"/>
            <family val="2"/>
          </rPr>
          <t>Пример: Юноши до 14 лет</t>
        </r>
      </text>
    </comment>
    <comment ref="D125" authorId="0">
      <text>
        <r>
          <rPr>
            <b/>
            <sz val="8"/>
            <rFont val="Tahoma"/>
            <family val="2"/>
          </rPr>
          <t>Пример: Юноши до 14 лет</t>
        </r>
      </text>
    </comment>
    <comment ref="D135" authorId="0">
      <text>
        <r>
          <rPr>
            <b/>
            <sz val="8"/>
            <rFont val="Tahoma"/>
            <family val="2"/>
          </rPr>
          <t>Пример: Юноши до 14 лет</t>
        </r>
      </text>
    </comment>
    <comment ref="D145" authorId="0">
      <text>
        <r>
          <rPr>
            <b/>
            <sz val="8"/>
            <rFont val="Tahoma"/>
            <family val="2"/>
          </rPr>
          <t>Пример: Юноши до 14 лет</t>
        </r>
      </text>
    </comment>
    <comment ref="D155" authorId="0">
      <text>
        <r>
          <rPr>
            <b/>
            <sz val="8"/>
            <rFont val="Tahoma"/>
            <family val="2"/>
          </rPr>
          <t>Пример: Юноши до 14 лет</t>
        </r>
      </text>
    </comment>
  </commentList>
</comments>
</file>

<file path=xl/comments6.xml><?xml version="1.0" encoding="utf-8"?>
<comments xmlns="http://schemas.openxmlformats.org/spreadsheetml/2006/main">
  <authors>
    <author>Loner-XP</author>
    <author>Александр</author>
  </authors>
  <commentLis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 ref="A1" authorId="0">
      <text>
        <r>
          <rPr>
            <b/>
            <sz val="8"/>
            <rFont val="Tahoma"/>
            <family val="2"/>
          </rPr>
          <t xml:space="preserve">Пример:
Чемпионат Республики Беларусь по теннису
</t>
        </r>
      </text>
    </comment>
  </commentList>
</comments>
</file>

<file path=xl/comments7.xml><?xml version="1.0" encoding="utf-8"?>
<comments xmlns="http://schemas.openxmlformats.org/spreadsheetml/2006/main">
  <authors>
    <author>Loner-XP</author>
    <author>Александр</author>
  </authors>
  <commentList>
    <comment ref="A1" authorId="0">
      <text>
        <r>
          <rPr>
            <b/>
            <sz val="8"/>
            <rFont val="Tahoma"/>
            <family val="2"/>
          </rPr>
          <t xml:space="preserve">Пример:
Чемпионат Республики Беларусь по теннису
</t>
        </r>
      </text>
    </commen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F5" authorId="0">
      <text>
        <r>
          <rPr>
            <b/>
            <sz val="8"/>
            <rFont val="Tahoma"/>
            <family val="2"/>
          </rPr>
          <t>Пример: г. Минск РЦОП</t>
        </r>
      </text>
    </comment>
    <comment ref="C7" authorId="1">
      <text>
        <r>
          <rPr>
            <b/>
            <sz val="9"/>
            <rFont val="Tahoma"/>
            <family val="2"/>
          </rPr>
          <t>WC, КВ, ЗАП, Обл.</t>
        </r>
      </text>
    </comment>
  </commentList>
</comments>
</file>

<file path=xl/comments8.xml><?xml version="1.0" encoding="utf-8"?>
<comments xmlns="http://schemas.openxmlformats.org/spreadsheetml/2006/main">
  <authors>
    <author>Loner-XP</author>
    <author>Александр</author>
  </authors>
  <commentList>
    <comment ref="A2" authorId="0">
      <text>
        <r>
          <rPr>
            <b/>
            <sz val="8"/>
            <rFont val="Tahoma"/>
            <family val="2"/>
          </rPr>
          <t>Пример: 1 - 8 января 2010г.</t>
        </r>
      </text>
    </comment>
    <comment ref="E5" authorId="0">
      <text>
        <r>
          <rPr>
            <b/>
            <sz val="8"/>
            <rFont val="Tahoma"/>
            <family val="2"/>
          </rPr>
          <t>Пример: г. Минск РЦОП</t>
        </r>
      </text>
    </comment>
    <comment ref="I3" authorId="0">
      <text>
        <r>
          <rPr>
            <b/>
            <sz val="8"/>
            <rFont val="Tahoma"/>
            <family val="2"/>
          </rPr>
          <t xml:space="preserve">Пример:  Юноши до 14 лет
</t>
        </r>
      </text>
    </comment>
    <comment ref="B7" authorId="1">
      <text>
        <r>
          <rPr>
            <b/>
            <sz val="9"/>
            <rFont val="Tahoma"/>
            <family val="2"/>
          </rPr>
          <t>WC, КВ, ЗАП, Обл.</t>
        </r>
      </text>
    </comment>
    <comment ref="A1" authorId="0">
      <text>
        <r>
          <rPr>
            <b/>
            <sz val="8"/>
            <rFont val="Tahoma"/>
            <family val="2"/>
          </rPr>
          <t xml:space="preserve">Пример:
Чемпионат Республики Беларусь по теннису
</t>
        </r>
      </text>
    </comment>
  </commentList>
</comments>
</file>

<file path=xl/comments9.xml><?xml version="1.0" encoding="utf-8"?>
<comments xmlns="http://schemas.openxmlformats.org/spreadsheetml/2006/main">
  <authors>
    <author>Loner-XP</author>
    <author>Александр</author>
  </authors>
  <commentList>
    <comment ref="A2" authorId="0">
      <text>
        <r>
          <rPr>
            <b/>
            <sz val="8"/>
            <rFont val="Tahoma"/>
            <family val="2"/>
          </rPr>
          <t>Пример: 1 - 8 января 2010г.</t>
        </r>
      </text>
    </comment>
    <comment ref="I3" authorId="0">
      <text>
        <r>
          <rPr>
            <b/>
            <sz val="8"/>
            <rFont val="Tahoma"/>
            <family val="2"/>
          </rPr>
          <t xml:space="preserve">Пример:  Юноши до 14 лет
</t>
        </r>
      </text>
    </comment>
    <comment ref="E5" authorId="0">
      <text>
        <r>
          <rPr>
            <b/>
            <sz val="8"/>
            <rFont val="Tahoma"/>
            <family val="2"/>
          </rPr>
          <t>Пример: г. Минск РЦОП</t>
        </r>
      </text>
    </comment>
    <comment ref="B7" authorId="1">
      <text>
        <r>
          <rPr>
            <b/>
            <sz val="9"/>
            <rFont val="Tahoma"/>
            <family val="2"/>
          </rPr>
          <t>WC, КВ, ЗАП, Обл.</t>
        </r>
      </text>
    </comment>
    <comment ref="A1" authorId="0">
      <text>
        <r>
          <rPr>
            <b/>
            <sz val="8"/>
            <rFont val="Tahoma"/>
            <family val="2"/>
          </rPr>
          <t xml:space="preserve">Пример:
Чемпионат Республики Беларусь по теннису
</t>
        </r>
      </text>
    </comment>
  </commentList>
</comments>
</file>

<file path=xl/sharedStrings.xml><?xml version="1.0" encoding="utf-8"?>
<sst xmlns="http://schemas.openxmlformats.org/spreadsheetml/2006/main" count="1323" uniqueCount="479">
  <si>
    <t>главный судья</t>
  </si>
  <si>
    <t>статус</t>
  </si>
  <si>
    <t>посев</t>
  </si>
  <si>
    <t>полуфинал</t>
  </si>
  <si>
    <t>финал</t>
  </si>
  <si>
    <t>3е</t>
  </si>
  <si>
    <t>Главный судья</t>
  </si>
  <si>
    <t>четвертьфинал</t>
  </si>
  <si>
    <t>Основная сетка</t>
  </si>
  <si>
    <t>2круг</t>
  </si>
  <si>
    <t>Игрок</t>
  </si>
  <si>
    <t>очки</t>
  </si>
  <si>
    <t>место</t>
  </si>
  <si>
    <t>Город</t>
  </si>
  <si>
    <t>1.</t>
  </si>
  <si>
    <t>2.</t>
  </si>
  <si>
    <t>3.</t>
  </si>
  <si>
    <t>4.</t>
  </si>
  <si>
    <t>МЕСТО ПРОВЕДЕНИЯ ТУРНИРА</t>
  </si>
  <si>
    <t>ФИО (полностью)</t>
  </si>
  <si>
    <t>Дата рождения</t>
  </si>
  <si>
    <t>№4</t>
  </si>
  <si>
    <t>девочки 8 лет</t>
  </si>
  <si>
    <t>Открытый турнир по теннису "Honka Cup"</t>
  </si>
  <si>
    <t>27 -30  ноября 2018</t>
  </si>
  <si>
    <t>27-30 ноября 2018</t>
  </si>
  <si>
    <t>девочки 9 лет</t>
  </si>
  <si>
    <t>мальчики 9 лет</t>
  </si>
  <si>
    <t>мальчики 8 лет</t>
  </si>
  <si>
    <t>мальчики 10 лет</t>
  </si>
  <si>
    <t>девочки 10 лет</t>
  </si>
  <si>
    <t>1круг</t>
  </si>
  <si>
    <t>Филналист 1</t>
  </si>
  <si>
    <t>Победитель</t>
  </si>
  <si>
    <t>Финалист 2</t>
  </si>
  <si>
    <t>№1</t>
  </si>
  <si>
    <t>№2</t>
  </si>
  <si>
    <t>№3</t>
  </si>
  <si>
    <t>№5</t>
  </si>
  <si>
    <t>№6</t>
  </si>
  <si>
    <t>№7</t>
  </si>
  <si>
    <t>№8</t>
  </si>
  <si>
    <t>№9</t>
  </si>
  <si>
    <t>№10</t>
  </si>
  <si>
    <t>№11</t>
  </si>
  <si>
    <t>№12</t>
  </si>
  <si>
    <t>№13</t>
  </si>
  <si>
    <t>№14</t>
  </si>
  <si>
    <t>№15</t>
  </si>
  <si>
    <t>№16</t>
  </si>
  <si>
    <t>Скоморох Алиса</t>
  </si>
  <si>
    <t>х</t>
  </si>
  <si>
    <t>Косачева Надежда</t>
  </si>
  <si>
    <t>Сачек Алена</t>
  </si>
  <si>
    <t>Белевич Елизавета</t>
  </si>
  <si>
    <t>Сокольчик Карина</t>
  </si>
  <si>
    <t>Самаль Мария</t>
  </si>
  <si>
    <t>Мубаракшина Анита</t>
  </si>
  <si>
    <t>Кухальская Николь</t>
  </si>
  <si>
    <t>Романова Елизавета</t>
  </si>
  <si>
    <t>Стефанович Евгения</t>
  </si>
  <si>
    <t>Трофимова Анна</t>
  </si>
  <si>
    <t>Вавилова Виктория</t>
  </si>
  <si>
    <t>Васильева Стефания</t>
  </si>
  <si>
    <t>Слиборская Алика</t>
  </si>
  <si>
    <t>Бруй Анна</t>
  </si>
  <si>
    <t>Сахно София</t>
  </si>
  <si>
    <t>Кисель Алиса</t>
  </si>
  <si>
    <t>Громыко Алеся</t>
  </si>
  <si>
    <t>Чернявская Анна</t>
  </si>
  <si>
    <t>Лихтарович Арина</t>
  </si>
  <si>
    <t>Флинк Милана</t>
  </si>
  <si>
    <t>Клочко Софья</t>
  </si>
  <si>
    <t>Есоулова Милана</t>
  </si>
  <si>
    <t>Канаш София</t>
  </si>
  <si>
    <t>Белимова Эвелина</t>
  </si>
  <si>
    <t>Наливайко Юлия</t>
  </si>
  <si>
    <t>Евстафьева Арсения</t>
  </si>
  <si>
    <t>Живица Александра</t>
  </si>
  <si>
    <t>Пасхалова Варвара</t>
  </si>
  <si>
    <t>Леоненко Кира</t>
  </si>
  <si>
    <t>Колотухина Ангелина</t>
  </si>
  <si>
    <t>Усова Стефания</t>
  </si>
  <si>
    <t>Хурсевич Яна</t>
  </si>
  <si>
    <t>Богданкевич Мария</t>
  </si>
  <si>
    <t>Шолькина Рената</t>
  </si>
  <si>
    <t>Шибаева Анна</t>
  </si>
  <si>
    <t>Мордич Елизавета</t>
  </si>
  <si>
    <t>Скоморох</t>
  </si>
  <si>
    <t>Косачева</t>
  </si>
  <si>
    <t>Сокольчик</t>
  </si>
  <si>
    <t>Самаль</t>
  </si>
  <si>
    <t>Мубаракшина</t>
  </si>
  <si>
    <t>Романова</t>
  </si>
  <si>
    <t>Вавилова</t>
  </si>
  <si>
    <t>Васильева</t>
  </si>
  <si>
    <t>Бруй</t>
  </si>
  <si>
    <t>Третьякова Елизакета</t>
  </si>
  <si>
    <t>Есоулова</t>
  </si>
  <si>
    <t>Громыко</t>
  </si>
  <si>
    <t>Чернявская</t>
  </si>
  <si>
    <t>Канаш</t>
  </si>
  <si>
    <t>Белимова</t>
  </si>
  <si>
    <t>Наливайко</t>
  </si>
  <si>
    <t>Евстафева</t>
  </si>
  <si>
    <t>Живица</t>
  </si>
  <si>
    <t>Усова</t>
  </si>
  <si>
    <t>Хурсевич</t>
  </si>
  <si>
    <t>Богданкевич</t>
  </si>
  <si>
    <t>Мордич</t>
  </si>
  <si>
    <t>Журавлева Н.О.</t>
  </si>
  <si>
    <t>Крашевский Никита</t>
  </si>
  <si>
    <t>Лагун Даниил</t>
  </si>
  <si>
    <t>Стариков Серафим</t>
  </si>
  <si>
    <t>Чуянов Николай</t>
  </si>
  <si>
    <t>Михневич Юрий</t>
  </si>
  <si>
    <t>Сапаров Давид</t>
  </si>
  <si>
    <t>Щеглов Егор</t>
  </si>
  <si>
    <t>Чернявский Семен</t>
  </si>
  <si>
    <t>Одинец Герман</t>
  </si>
  <si>
    <t>Крылов Кирилл</t>
  </si>
  <si>
    <t>Игначков Евгений</t>
  </si>
  <si>
    <t>Левдиков Кирилл</t>
  </si>
  <si>
    <t>Буцкевич  Роман</t>
  </si>
  <si>
    <t>Пекачев Богуслав</t>
  </si>
  <si>
    <t>Жук Альберт</t>
  </si>
  <si>
    <t>Кивейша Фадей</t>
  </si>
  <si>
    <t>Шпит Юрий</t>
  </si>
  <si>
    <t>Жегало Алексей</t>
  </si>
  <si>
    <t>Киш Матвей</t>
  </si>
  <si>
    <t>Баркун Даниил</t>
  </si>
  <si>
    <t>СоболевскийТимофей</t>
  </si>
  <si>
    <t>Сидляронок Михаил</t>
  </si>
  <si>
    <t>Печура Иван</t>
  </si>
  <si>
    <t>Ленгинович Марат</t>
  </si>
  <si>
    <t>Клочко Назар</t>
  </si>
  <si>
    <t>Трущов Егор</t>
  </si>
  <si>
    <t>Мамедов Алин</t>
  </si>
  <si>
    <t>Рыженков Иван</t>
  </si>
  <si>
    <t>Балашенко Игорь</t>
  </si>
  <si>
    <t>Цоцко Влад</t>
  </si>
  <si>
    <t>Кахонова Настя</t>
  </si>
  <si>
    <t>Чиркова Дарья</t>
  </si>
  <si>
    <t>Шевцова Мария</t>
  </si>
  <si>
    <t>Студенная Диана</t>
  </si>
  <si>
    <t>Дрозденко София</t>
  </si>
  <si>
    <t>Карась Марта</t>
  </si>
  <si>
    <t>Ясневич Барбара</t>
  </si>
  <si>
    <t>Лагунова Ксения</t>
  </si>
  <si>
    <t>Паук Соня</t>
  </si>
  <si>
    <t>Сокол Валерия</t>
  </si>
  <si>
    <t>Химорода Виктория</t>
  </si>
  <si>
    <t>Берзина Евгения</t>
  </si>
  <si>
    <t>Войницкая Агата</t>
  </si>
  <si>
    <t>Скрибунова Ксения</t>
  </si>
  <si>
    <t>Окрушко Алина</t>
  </si>
  <si>
    <t>Гузбанд Шошана</t>
  </si>
  <si>
    <t>Погарцева Александра</t>
  </si>
  <si>
    <t>Пекачева Агата</t>
  </si>
  <si>
    <t>Мойса Вероника</t>
  </si>
  <si>
    <t>Хейдорова Янина</t>
  </si>
  <si>
    <t>Асмолик Анастасия</t>
  </si>
  <si>
    <t>Сытая Аполинария</t>
  </si>
  <si>
    <t>Добриян Алина</t>
  </si>
  <si>
    <t>Миклашевич Милена</t>
  </si>
  <si>
    <t>Лешкова Николь</t>
  </si>
  <si>
    <t>Шмыгина София</t>
  </si>
  <si>
    <t>Мотолько Алиса</t>
  </si>
  <si>
    <t>Боярина Элина</t>
  </si>
  <si>
    <t>Максименко София</t>
  </si>
  <si>
    <t>Зубок Алиса</t>
  </si>
  <si>
    <t>Сильванович Ева</t>
  </si>
  <si>
    <t>Ковалева Арина</t>
  </si>
  <si>
    <t>Воробьева Александра</t>
  </si>
  <si>
    <t>Щербович Николь</t>
  </si>
  <si>
    <t>Рыбакова Дарья</t>
  </si>
  <si>
    <t>Руткевич Надежда</t>
  </si>
  <si>
    <t>Павловец Мария</t>
  </si>
  <si>
    <t>Джежора Полина</t>
  </si>
  <si>
    <t>Мироненко Юлия</t>
  </si>
  <si>
    <t>Лис Тая</t>
  </si>
  <si>
    <t>Говорко Яна</t>
  </si>
  <si>
    <t>Павлова Кира</t>
  </si>
  <si>
    <t>Шуляк Настя</t>
  </si>
  <si>
    <t>Сосонкина Рената</t>
  </si>
  <si>
    <t>Алейникова Станислава</t>
  </si>
  <si>
    <t>Фаустович Мария</t>
  </si>
  <si>
    <t>Фаустович</t>
  </si>
  <si>
    <t>Шинкаревич Вика</t>
  </si>
  <si>
    <t>27-30.11.2018</t>
  </si>
  <si>
    <t>время</t>
  </si>
  <si>
    <t>матч</t>
  </si>
  <si>
    <t>12.30</t>
  </si>
  <si>
    <t>Слиборская</t>
  </si>
  <si>
    <t>7 10</t>
  </si>
  <si>
    <t>2 10</t>
  </si>
  <si>
    <t>6 10</t>
  </si>
  <si>
    <t>10 7</t>
  </si>
  <si>
    <t>9 10</t>
  </si>
  <si>
    <t>10 6</t>
  </si>
  <si>
    <t>10 2</t>
  </si>
  <si>
    <t>10 9</t>
  </si>
  <si>
    <t>10 3</t>
  </si>
  <si>
    <t>3 10</t>
  </si>
  <si>
    <t>10 5</t>
  </si>
  <si>
    <t>10 8</t>
  </si>
  <si>
    <t>8 10</t>
  </si>
  <si>
    <t>5 10</t>
  </si>
  <si>
    <t>10 1</t>
  </si>
  <si>
    <t>10 4</t>
  </si>
  <si>
    <t>4 10</t>
  </si>
  <si>
    <t>1 10</t>
  </si>
  <si>
    <t>10  9</t>
  </si>
  <si>
    <t>Тригубкина Александра</t>
  </si>
  <si>
    <t>0 10</t>
  </si>
  <si>
    <t>10 0</t>
  </si>
  <si>
    <t>Шарамет Елизавета</t>
  </si>
  <si>
    <t>Шидловская Екатерина</t>
  </si>
  <si>
    <t>Юшкевич София</t>
  </si>
  <si>
    <t>Бающенко Александра</t>
  </si>
  <si>
    <t>Маньковская Александра</t>
  </si>
  <si>
    <t>Кучинская Ульяна</t>
  </si>
  <si>
    <t>Журавлевич Анна</t>
  </si>
  <si>
    <t>Шмарова Ксюша</t>
  </si>
  <si>
    <t>Демидович Карина</t>
  </si>
  <si>
    <t>Пашкевич Дарья</t>
  </si>
  <si>
    <t>Шелег Варвара</t>
  </si>
  <si>
    <t>Витко Ксения</t>
  </si>
  <si>
    <t>Шульга Дарья</t>
  </si>
  <si>
    <t>Щупляк Мария</t>
  </si>
  <si>
    <t>Кузьмицкая Эвелина</t>
  </si>
  <si>
    <t>Нагибович Виктория</t>
  </si>
  <si>
    <t>Пономарева София</t>
  </si>
  <si>
    <t>Азарова Янина</t>
  </si>
  <si>
    <t>Шапчиц Татьяна</t>
  </si>
  <si>
    <t>Алешина Анастасия</t>
  </si>
  <si>
    <t>Разина Влада</t>
  </si>
  <si>
    <t>Остапенко Арина</t>
  </si>
  <si>
    <t>Сакович Арина</t>
  </si>
  <si>
    <t>Рыбакова Анна</t>
  </si>
  <si>
    <t>Гацко Мария</t>
  </si>
  <si>
    <t>Грекова Анастасия</t>
  </si>
  <si>
    <t>Янович Мария</t>
  </si>
  <si>
    <t>Саулко Дарья</t>
  </si>
  <si>
    <t>Гуско Артемий</t>
  </si>
  <si>
    <t>Чернобай Арсений</t>
  </si>
  <si>
    <t>Назаров Иван</t>
  </si>
  <si>
    <t>Лепешко Матвей</t>
  </si>
  <si>
    <t>Ермаков Арсений</t>
  </si>
  <si>
    <t>Мусальников Александр</t>
  </si>
  <si>
    <t>Ханько Кирилл</t>
  </si>
  <si>
    <t>Шарабайко Иван</t>
  </si>
  <si>
    <t>Гуско Ярослав</t>
  </si>
  <si>
    <t>Лацис Ричард</t>
  </si>
  <si>
    <t>Стариков</t>
  </si>
  <si>
    <t>Сулешко Захар</t>
  </si>
  <si>
    <t>Колесникевич Алекс</t>
  </si>
  <si>
    <t>Павловец Ярослав</t>
  </si>
  <si>
    <t>Лагодич Арсений</t>
  </si>
  <si>
    <t>Давидовский Илья</t>
  </si>
  <si>
    <t>Селицкий Роман</t>
  </si>
  <si>
    <t>Шинкевич Артур</t>
  </si>
  <si>
    <t>Гончаров Тимур</t>
  </si>
  <si>
    <t>Корень Тихон</t>
  </si>
  <si>
    <t>Михнюк Арсений</t>
  </si>
  <si>
    <t>Муха Егор</t>
  </si>
  <si>
    <t>Маковецкий Ярослав</t>
  </si>
  <si>
    <t>Михайлов Мартин</t>
  </si>
  <si>
    <t>Чернышев Иван</t>
  </si>
  <si>
    <t>Гордынец Егор</t>
  </si>
  <si>
    <t>Александров Ярослав</t>
  </si>
  <si>
    <t>Сидоренко Валерий</t>
  </si>
  <si>
    <t>Фятькович Петр</t>
  </si>
  <si>
    <t>Барабаш Михаил</t>
  </si>
  <si>
    <t>Светлов Максим</t>
  </si>
  <si>
    <t>Климович Антон</t>
  </si>
  <si>
    <t>Шейда Давид</t>
  </si>
  <si>
    <t>Хайков Эдуард</t>
  </si>
  <si>
    <t>Потапенко Максим</t>
  </si>
  <si>
    <t>Реут Глеб</t>
  </si>
  <si>
    <t>Коханов Алексей</t>
  </si>
  <si>
    <t>Здасеня Александр</t>
  </si>
  <si>
    <t>Пацевич Иван</t>
  </si>
  <si>
    <t>Изобелло Никита</t>
  </si>
  <si>
    <t>Волчек Иосиф</t>
  </si>
  <si>
    <t>Грудницкий Алексей</t>
  </si>
  <si>
    <t>Муха</t>
  </si>
  <si>
    <t>Чернышев</t>
  </si>
  <si>
    <t>Александров</t>
  </si>
  <si>
    <t>Сидоренко</t>
  </si>
  <si>
    <t>Жегало</t>
  </si>
  <si>
    <t>Светлов</t>
  </si>
  <si>
    <t>Хайков</t>
  </si>
  <si>
    <t>Потапенко</t>
  </si>
  <si>
    <t>Реут</t>
  </si>
  <si>
    <t>Гуско</t>
  </si>
  <si>
    <t>Чернобай</t>
  </si>
  <si>
    <t>Ермаков</t>
  </si>
  <si>
    <t>Мусальников</t>
  </si>
  <si>
    <t>Сулешко</t>
  </si>
  <si>
    <t>Колесникевич</t>
  </si>
  <si>
    <t>Давидовский</t>
  </si>
  <si>
    <t>Михнюк</t>
  </si>
  <si>
    <t>Корень</t>
  </si>
  <si>
    <t>Шарамет</t>
  </si>
  <si>
    <t>Разина</t>
  </si>
  <si>
    <t>рейтинг</t>
  </si>
  <si>
    <t>3м.</t>
  </si>
  <si>
    <t>Буцкевич Роман</t>
  </si>
  <si>
    <t>Соболевский Тимофей</t>
  </si>
  <si>
    <t>Балошенко Игорь</t>
  </si>
  <si>
    <t>Сидлеронок Михаил</t>
  </si>
  <si>
    <t>Сапаров</t>
  </si>
  <si>
    <t xml:space="preserve"> 10 7</t>
  </si>
  <si>
    <t xml:space="preserve">Левдиков </t>
  </si>
  <si>
    <t xml:space="preserve">Печура </t>
  </si>
  <si>
    <t xml:space="preserve">Клочко </t>
  </si>
  <si>
    <t>буцкевич</t>
  </si>
  <si>
    <t xml:space="preserve">Трущов </t>
  </si>
  <si>
    <t>9.30</t>
  </si>
  <si>
    <t>Чуянов</t>
  </si>
  <si>
    <t>Игначков</t>
  </si>
  <si>
    <t>Киш</t>
  </si>
  <si>
    <t>Ленгинович</t>
  </si>
  <si>
    <t>Крашевский</t>
  </si>
  <si>
    <t>Чернявский</t>
  </si>
  <si>
    <t>Сидлеронок</t>
  </si>
  <si>
    <t>Изобелло</t>
  </si>
  <si>
    <t>Печура</t>
  </si>
  <si>
    <t>Шуляк Анастасия</t>
  </si>
  <si>
    <t>Коханова Анастасия</t>
  </si>
  <si>
    <t>Сытая Апполинария</t>
  </si>
  <si>
    <t>Шевцова</t>
  </si>
  <si>
    <t>Тригубкина</t>
  </si>
  <si>
    <t>Алейникова</t>
  </si>
  <si>
    <t>Мойса</t>
  </si>
  <si>
    <t>Добриян</t>
  </si>
  <si>
    <t xml:space="preserve">Рыбакова </t>
  </si>
  <si>
    <t>Шуляк</t>
  </si>
  <si>
    <t>Дрозденко</t>
  </si>
  <si>
    <t>Химорода</t>
  </si>
  <si>
    <t>Стефанович</t>
  </si>
  <si>
    <t>Хейдорова</t>
  </si>
  <si>
    <t>Шмыгина</t>
  </si>
  <si>
    <t>Ковалева</t>
  </si>
  <si>
    <t>Руткевич</t>
  </si>
  <si>
    <t>Сосонкина</t>
  </si>
  <si>
    <t>Максименко</t>
  </si>
  <si>
    <t>Бейшер Софья</t>
  </si>
  <si>
    <t>Гурецкая Полина</t>
  </si>
  <si>
    <t>Утешительная сетка</t>
  </si>
  <si>
    <t>Яцкевич Барбара</t>
  </si>
  <si>
    <t>Войнецкая Агата</t>
  </si>
  <si>
    <t>Карась</t>
  </si>
  <si>
    <t>Яцкевич</t>
  </si>
  <si>
    <t>Скрибунова</t>
  </si>
  <si>
    <t>Пекачева</t>
  </si>
  <si>
    <t>Асмолик</t>
  </si>
  <si>
    <t>Сильванович</t>
  </si>
  <si>
    <t>Павловец</t>
  </si>
  <si>
    <t>Павлова</t>
  </si>
  <si>
    <t>Финальная сетка</t>
  </si>
  <si>
    <t>Девочки 8 лет</t>
  </si>
  <si>
    <t xml:space="preserve">девочки 8 лет </t>
  </si>
  <si>
    <t>40 40</t>
  </si>
  <si>
    <t>Сачек</t>
  </si>
  <si>
    <t>41 42</t>
  </si>
  <si>
    <t>41 41</t>
  </si>
  <si>
    <t>Пасхалова</t>
  </si>
  <si>
    <t>40 41</t>
  </si>
  <si>
    <t>Шолькина</t>
  </si>
  <si>
    <t>41 40</t>
  </si>
  <si>
    <t>Сахно</t>
  </si>
  <si>
    <t>Лихтарович</t>
  </si>
  <si>
    <t>24 54 74</t>
  </si>
  <si>
    <t>42 42</t>
  </si>
  <si>
    <t>40 42</t>
  </si>
  <si>
    <t>Шинкаревич</t>
  </si>
  <si>
    <t>Леоненко</t>
  </si>
  <si>
    <t>42 40</t>
  </si>
  <si>
    <t>Шибаева</t>
  </si>
  <si>
    <t>42 53</t>
  </si>
  <si>
    <t>Гл.судья</t>
  </si>
  <si>
    <t>42 41</t>
  </si>
  <si>
    <t>Клочко</t>
  </si>
  <si>
    <t>Пацевич</t>
  </si>
  <si>
    <t xml:space="preserve">Михайлов </t>
  </si>
  <si>
    <t>Гордынец</t>
  </si>
  <si>
    <t>Фятькович</t>
  </si>
  <si>
    <t>Климович</t>
  </si>
  <si>
    <t>42 24 75</t>
  </si>
  <si>
    <t>Здасеня</t>
  </si>
  <si>
    <t>Грудницкий</t>
  </si>
  <si>
    <t>Лепешко</t>
  </si>
  <si>
    <t>Шарабайко</t>
  </si>
  <si>
    <t>Лацис</t>
  </si>
  <si>
    <t>Лагодич</t>
  </si>
  <si>
    <t>53 40</t>
  </si>
  <si>
    <t>Селицкий</t>
  </si>
  <si>
    <t>Федькин</t>
  </si>
  <si>
    <t>Федькин Иван</t>
  </si>
  <si>
    <t>Юшкевич</t>
  </si>
  <si>
    <t>Бающенко</t>
  </si>
  <si>
    <t>Журавлевич</t>
  </si>
  <si>
    <t>5/3 5/3</t>
  </si>
  <si>
    <t>Остапенко</t>
  </si>
  <si>
    <t>4/2 4/1</t>
  </si>
  <si>
    <t>4/1 4/0</t>
  </si>
  <si>
    <t>4/0 4/0</t>
  </si>
  <si>
    <t>Пашкевич</t>
  </si>
  <si>
    <t>Витко</t>
  </si>
  <si>
    <t>4/1 4/2</t>
  </si>
  <si>
    <t>Сакович</t>
  </si>
  <si>
    <t>1/4 5/4 7-5</t>
  </si>
  <si>
    <t>Рыбакова</t>
  </si>
  <si>
    <t>Нагибович</t>
  </si>
  <si>
    <t>Грекова</t>
  </si>
  <si>
    <t>4/1 4/1</t>
  </si>
  <si>
    <t>Пономарева</t>
  </si>
  <si>
    <t>Азарова</t>
  </si>
  <si>
    <t>Саулко</t>
  </si>
  <si>
    <t>0/4 4/0 7-4</t>
  </si>
  <si>
    <t>4/0 4/1</t>
  </si>
  <si>
    <t>4/2 4/0</t>
  </si>
  <si>
    <t>Свирид Мирон</t>
  </si>
  <si>
    <t>5/4 4/2</t>
  </si>
  <si>
    <t>4/2 4/2</t>
  </si>
  <si>
    <t>5/4 4/0</t>
  </si>
  <si>
    <t>Трусило Януш</t>
  </si>
  <si>
    <t>Д9</t>
  </si>
  <si>
    <t>Д10</t>
  </si>
  <si>
    <t>0/4 5/3 7-4</t>
  </si>
  <si>
    <t>Трусило</t>
  </si>
  <si>
    <t>7/5 4/1</t>
  </si>
  <si>
    <t>М9</t>
  </si>
  <si>
    <t>н/я</t>
  </si>
  <si>
    <t>М10</t>
  </si>
  <si>
    <t>ПОЛУФИНАЛ</t>
  </si>
  <si>
    <t>4/1 5/3</t>
  </si>
  <si>
    <t>3/5 4/1 7/5</t>
  </si>
  <si>
    <t>3/5 4/1 7/4</t>
  </si>
  <si>
    <t>Шульга</t>
  </si>
  <si>
    <t>4/0 4/2</t>
  </si>
  <si>
    <t xml:space="preserve">Шульга </t>
  </si>
  <si>
    <t>5/4 1/4 7/4</t>
  </si>
  <si>
    <t>Пономаренва</t>
  </si>
  <si>
    <t xml:space="preserve">Разина </t>
  </si>
  <si>
    <t>ФИНАЛ</t>
  </si>
  <si>
    <t>3 МЕСТО</t>
  </si>
  <si>
    <t>10.30</t>
  </si>
  <si>
    <t>11.30</t>
  </si>
  <si>
    <t xml:space="preserve"> Д9</t>
  </si>
  <si>
    <t>4/2 5/4</t>
  </si>
  <si>
    <t>1/4 4/1 7/1</t>
  </si>
  <si>
    <t>24 42 7/5</t>
  </si>
  <si>
    <t>41 54(5)</t>
  </si>
  <si>
    <t>Скоморох - Громыко</t>
  </si>
  <si>
    <t>Чернявская - Леоненко</t>
  </si>
  <si>
    <t>Гуско - Корень</t>
  </si>
  <si>
    <t>Лацис - Колесникевич</t>
  </si>
  <si>
    <t>Боющенко - Пашкевич</t>
  </si>
  <si>
    <t>Рыбакова - Разина</t>
  </si>
  <si>
    <t>54 49</t>
  </si>
  <si>
    <t xml:space="preserve">42 42 </t>
  </si>
  <si>
    <t>42 14 7/1</t>
  </si>
  <si>
    <t>45 53 74</t>
  </si>
  <si>
    <t>41 53</t>
  </si>
  <si>
    <t>Рыбакова А.</t>
  </si>
  <si>
    <t xml:space="preserve">Пашкевич </t>
  </si>
  <si>
    <t>54 42</t>
  </si>
  <si>
    <t>Гуско А.</t>
  </si>
  <si>
    <t xml:space="preserve">Лацис </t>
  </si>
  <si>
    <t>53 41</t>
  </si>
  <si>
    <r>
      <t xml:space="preserve">Скоморох   </t>
    </r>
    <r>
      <rPr>
        <sz val="10"/>
        <rFont val="Arial"/>
        <family val="2"/>
      </rPr>
      <t>3 м</t>
    </r>
  </si>
  <si>
    <t xml:space="preserve">Муха </t>
  </si>
  <si>
    <t xml:space="preserve">Грудницкий </t>
  </si>
  <si>
    <t>54(7-2) 53</t>
  </si>
  <si>
    <t>54 35 74</t>
  </si>
  <si>
    <t>3 м</t>
  </si>
</sst>
</file>

<file path=xl/styles.xml><?xml version="1.0" encoding="utf-8"?>
<styleSheet xmlns="http://schemas.openxmlformats.org/spreadsheetml/2006/main">
  <numFmts count="6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0\ &quot;kr&quot;;\-#,##0\ &quot;kr&quot;"/>
    <numFmt numFmtId="191" formatCode="#,##0\ &quot;kr&quot;;[Red]\-#,##0\ &quot;kr&quot;"/>
    <numFmt numFmtId="192" formatCode="#,##0.00\ &quot;kr&quot;;\-#,##0.00\ &quot;kr&quot;"/>
    <numFmt numFmtId="193" formatCode="#,##0.00\ &quot;kr&quot;;[Red]\-#,##0.00\ &quot;kr&quot;"/>
    <numFmt numFmtId="194" formatCode="_-* #,##0\ &quot;kr&quot;_-;\-* #,##0\ &quot;kr&quot;_-;_-* &quot;-&quot;\ &quot;kr&quot;_-;_-@_-"/>
    <numFmt numFmtId="195" formatCode="_-* #,##0\ _k_r_-;\-* #,##0\ _k_r_-;_-* &quot;-&quot;\ _k_r_-;_-@_-"/>
    <numFmt numFmtId="196" formatCode="_-* #,##0.00\ &quot;kr&quot;_-;\-* #,##0.00\ &quot;kr&quot;_-;_-* &quot;-&quot;??\ &quot;kr&quot;_-;_-@_-"/>
    <numFmt numFmtId="197" formatCode="_-* #,##0.00\ _k_r_-;\-* #,##0.00\ _k_r_-;_-* &quot;-&quot;??\ _k_r_-;_-@_-"/>
    <numFmt numFmtId="198" formatCode="_-&quot;£&quot;* #,##0_-;\-&quot;£&quot;* #,##0_-;_-&quot;£&quot;* &quot;-&quot;_-;_-@_-"/>
    <numFmt numFmtId="199" formatCode="[$$-409]#,##0.00"/>
    <numFmt numFmtId="200" formatCode="d/mmm/yy"/>
    <numFmt numFmtId="201" formatCode="d\-mmm\-yy"/>
    <numFmt numFmtId="202" formatCode="0.000"/>
    <numFmt numFmtId="203" formatCode="0.0000"/>
    <numFmt numFmtId="204" formatCode=";;;"/>
    <numFmt numFmtId="205" formatCode="dd\ mmm\ yy"/>
    <numFmt numFmtId="206" formatCode="mm/dd/yy"/>
    <numFmt numFmtId="207" formatCode="dd\ mmm\ yyyy"/>
    <numFmt numFmtId="208" formatCode="&quot;£&quot;#,##0;\-&quot;£&quot;#,##0"/>
    <numFmt numFmtId="209" formatCode="&quot;£&quot;#,##0;[Red]\-&quot;£&quot;#,##0"/>
    <numFmt numFmtId="210" formatCode="&quot;£&quot;#,##0.00;\-&quot;£&quot;#,##0.00"/>
    <numFmt numFmtId="211" formatCode="&quot;£&quot;#,##0.00;[Red]\-&quot;£&quot;#,##0.00"/>
    <numFmt numFmtId="212" formatCode="_-&quot;£&quot;* #,##0.00_-;\-&quot;£&quot;* #,##0.00_-;_-&quot;£&quot;* &quot;-&quot;??_-;_-@_-"/>
    <numFmt numFmtId="213" formatCode="[$-41D]&quot;den &quot;d\ mmmm\ yyyy"/>
    <numFmt numFmtId="214" formatCode="dd/mm/\Y\Y"/>
    <numFmt numFmtId="215" formatCode="dd/mm/yy"/>
    <numFmt numFmtId="216" formatCode="dd/mm/yy"/>
    <numFmt numFmtId="217" formatCode="[$-809]dd\ mmmm\ yyyy"/>
    <numFmt numFmtId="218" formatCode="[$-FC19]d\ mmmm\ yyyy\ &quot;г.&quot;"/>
    <numFmt numFmtId="219" formatCode="0.0"/>
    <numFmt numFmtId="220" formatCode="d\-mmm"/>
  </numFmts>
  <fonts count="110">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36"/>
      <name val="Arial Cyr"/>
      <family val="0"/>
    </font>
    <font>
      <sz val="11"/>
      <color indexed="20"/>
      <name val="Calibri"/>
      <family val="2"/>
    </font>
    <font>
      <i/>
      <sz val="11"/>
      <color indexed="23"/>
      <name val="Calibri"/>
      <family val="2"/>
    </font>
    <font>
      <sz val="10"/>
      <name val="Arial"/>
      <family val="2"/>
    </font>
    <font>
      <sz val="11"/>
      <color indexed="52"/>
      <name val="Calibri"/>
      <family val="2"/>
    </font>
    <font>
      <sz val="11"/>
      <color indexed="10"/>
      <name val="Calibri"/>
      <family val="2"/>
    </font>
    <font>
      <sz val="11"/>
      <color indexed="17"/>
      <name val="Calibri"/>
      <family val="2"/>
    </font>
    <font>
      <b/>
      <sz val="24"/>
      <name val="Arial"/>
      <family val="2"/>
    </font>
    <font>
      <sz val="14"/>
      <name val="Arial"/>
      <family val="2"/>
    </font>
    <font>
      <sz val="10"/>
      <name val="ITF"/>
      <family val="5"/>
    </font>
    <font>
      <sz val="20"/>
      <color indexed="9"/>
      <name val="Arial"/>
      <family val="2"/>
    </font>
    <font>
      <sz val="20"/>
      <name val="Arial"/>
      <family val="2"/>
    </font>
    <font>
      <b/>
      <i/>
      <sz val="20"/>
      <name val="Arial"/>
      <family val="2"/>
    </font>
    <font>
      <b/>
      <sz val="10"/>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b/>
      <sz val="9"/>
      <name val="Arial"/>
      <family val="2"/>
    </font>
    <font>
      <sz val="9"/>
      <name val="Arial"/>
      <family val="2"/>
    </font>
    <font>
      <sz val="9"/>
      <color indexed="9"/>
      <name val="Arial"/>
      <family val="2"/>
    </font>
    <font>
      <sz val="8.5"/>
      <color indexed="9"/>
      <name val="Arial"/>
      <family val="2"/>
    </font>
    <font>
      <sz val="8.5"/>
      <name val="Arial"/>
      <family val="2"/>
    </font>
    <font>
      <i/>
      <sz val="9"/>
      <color indexed="9"/>
      <name val="Arial"/>
      <family val="2"/>
    </font>
    <font>
      <sz val="9"/>
      <color indexed="8"/>
      <name val="Arial"/>
      <family val="2"/>
    </font>
    <font>
      <sz val="9"/>
      <color indexed="14"/>
      <name val="Arial"/>
      <family val="2"/>
    </font>
    <font>
      <b/>
      <sz val="8.5"/>
      <color indexed="8"/>
      <name val="Arial"/>
      <family val="2"/>
    </font>
    <font>
      <sz val="8.5"/>
      <color indexed="8"/>
      <name val="Arial"/>
      <family val="2"/>
    </font>
    <font>
      <sz val="10"/>
      <color indexed="9"/>
      <name val="Arial"/>
      <family val="2"/>
    </font>
    <font>
      <b/>
      <sz val="10"/>
      <color indexed="9"/>
      <name val="Arial"/>
      <family val="2"/>
    </font>
    <font>
      <sz val="24"/>
      <name val="Arial"/>
      <family val="2"/>
    </font>
    <font>
      <b/>
      <sz val="7"/>
      <name val="Arial"/>
      <family val="2"/>
    </font>
    <font>
      <b/>
      <sz val="7"/>
      <color indexed="9"/>
      <name val="Arial"/>
      <family val="2"/>
    </font>
    <font>
      <b/>
      <sz val="7"/>
      <color indexed="8"/>
      <name val="Arial"/>
      <family val="2"/>
    </font>
    <font>
      <sz val="10"/>
      <color indexed="8"/>
      <name val="Arial"/>
      <family val="2"/>
    </font>
    <font>
      <sz val="12"/>
      <name val="Arial"/>
      <family val="2"/>
    </font>
    <font>
      <sz val="12"/>
      <color indexed="9"/>
      <name val="Arial"/>
      <family val="2"/>
    </font>
    <font>
      <b/>
      <sz val="12"/>
      <name val="Arial"/>
      <family val="2"/>
    </font>
    <font>
      <b/>
      <sz val="12"/>
      <color indexed="9"/>
      <name val="Arial"/>
      <family val="2"/>
    </font>
    <font>
      <sz val="12"/>
      <color indexed="8"/>
      <name val="Arial"/>
      <family val="2"/>
    </font>
    <font>
      <b/>
      <sz val="12"/>
      <color indexed="8"/>
      <name val="Arial"/>
      <family val="2"/>
    </font>
    <font>
      <sz val="8"/>
      <name val="Arial Cyr"/>
      <family val="0"/>
    </font>
    <font>
      <b/>
      <sz val="10"/>
      <name val="Arial Cyr"/>
      <family val="0"/>
    </font>
    <font>
      <b/>
      <sz val="20"/>
      <name val="Arial Cyr"/>
      <family val="0"/>
    </font>
    <font>
      <b/>
      <sz val="14"/>
      <name val="Arial Cyr"/>
      <family val="0"/>
    </font>
    <font>
      <b/>
      <sz val="12"/>
      <name val="Arial Cyr"/>
      <family val="0"/>
    </font>
    <font>
      <i/>
      <sz val="9"/>
      <color indexed="8"/>
      <name val="Arial"/>
      <family val="2"/>
    </font>
    <font>
      <i/>
      <sz val="9"/>
      <name val="Arial"/>
      <family val="2"/>
    </font>
    <font>
      <b/>
      <sz val="8"/>
      <name val="Tahoma"/>
      <family val="2"/>
    </font>
    <font>
      <b/>
      <sz val="9"/>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b/>
      <sz val="20"/>
      <name val="Arial"/>
      <family val="2"/>
    </font>
    <font>
      <sz val="8"/>
      <name val="Arial"/>
      <family val="2"/>
    </font>
    <font>
      <b/>
      <i/>
      <sz val="9"/>
      <name val="Arial"/>
      <family val="2"/>
    </font>
    <font>
      <b/>
      <sz val="9"/>
      <color indexed="8"/>
      <name val="Arial"/>
      <family val="2"/>
    </font>
    <font>
      <sz val="10"/>
      <color indexed="8"/>
      <name val="Arial Cyr"/>
      <family val="0"/>
    </font>
    <font>
      <b/>
      <i/>
      <sz val="9"/>
      <color indexed="8"/>
      <name val="Arial"/>
      <family val="2"/>
    </font>
    <font>
      <b/>
      <sz val="11"/>
      <name val="Arial Cyr"/>
      <family val="0"/>
    </font>
    <font>
      <b/>
      <sz val="22"/>
      <name val="Arial"/>
      <family val="2"/>
    </font>
    <font>
      <sz val="20"/>
      <name val="Arial Cyr"/>
      <family val="0"/>
    </font>
    <font>
      <b/>
      <i/>
      <sz val="20"/>
      <name val="Arial Cyr"/>
      <family val="0"/>
    </font>
    <font>
      <b/>
      <sz val="18"/>
      <name val="Arial"/>
      <family val="2"/>
    </font>
    <font>
      <sz val="6"/>
      <color indexed="8"/>
      <name val="Arial"/>
      <family val="2"/>
    </font>
    <font>
      <i/>
      <sz val="8"/>
      <color indexed="8"/>
      <name val="Arial"/>
      <family val="2"/>
    </font>
    <font>
      <i/>
      <sz val="6"/>
      <color indexed="9"/>
      <name val="Arial"/>
      <family val="2"/>
    </font>
    <font>
      <sz val="8"/>
      <color indexed="9"/>
      <name val="Arial"/>
      <family val="2"/>
    </font>
    <font>
      <i/>
      <sz val="8"/>
      <color indexed="9"/>
      <name val="Arial"/>
      <family val="2"/>
    </font>
    <font>
      <sz val="8.5"/>
      <color indexed="42"/>
      <name val="Arial"/>
      <family val="2"/>
    </font>
    <font>
      <sz val="8.5"/>
      <color indexed="14"/>
      <name val="Arial"/>
      <family val="2"/>
    </font>
    <font>
      <i/>
      <sz val="8.5"/>
      <color indexed="8"/>
      <name val="Arial"/>
      <family val="2"/>
    </font>
    <font>
      <sz val="18"/>
      <name val="Arial Cyr"/>
      <family val="0"/>
    </font>
    <font>
      <b/>
      <sz val="16"/>
      <name val="Arial Cyr"/>
      <family val="0"/>
    </font>
    <font>
      <sz val="16"/>
      <name val="Arial Cyr"/>
      <family val="0"/>
    </font>
    <font>
      <sz val="10"/>
      <color indexed="14"/>
      <name val="Arial"/>
      <family val="2"/>
    </font>
    <font>
      <i/>
      <sz val="10"/>
      <color indexed="8"/>
      <name val="Arial"/>
      <family val="2"/>
    </font>
    <font>
      <i/>
      <sz val="10"/>
      <color indexed="9"/>
      <name val="Arial"/>
      <family val="2"/>
    </font>
    <font>
      <i/>
      <sz val="10"/>
      <name val="Arial"/>
      <family val="2"/>
    </font>
    <font>
      <u val="single"/>
      <sz val="10"/>
      <name val="Arial"/>
      <family val="2"/>
    </font>
    <font>
      <u val="single"/>
      <sz val="10"/>
      <color indexed="8"/>
      <name val="Arial"/>
      <family val="2"/>
    </font>
    <font>
      <b/>
      <sz val="8"/>
      <name val="Arial Cyr"/>
      <family val="2"/>
    </font>
  </fonts>
  <fills count="35">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3"/>
        <bgColor indexed="64"/>
      </patternFill>
    </fill>
    <fill>
      <patternFill patternType="solid">
        <fgColor indexed="11"/>
        <bgColor indexed="64"/>
      </patternFill>
    </fill>
    <fill>
      <patternFill patternType="solid">
        <fgColor indexed="51"/>
        <bgColor indexed="64"/>
      </patternFill>
    </fill>
    <fill>
      <patternFill patternType="solid">
        <fgColor indexed="6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6"/>
        <bgColor indexed="64"/>
      </patternFill>
    </fill>
    <fill>
      <patternFill patternType="solid">
        <fgColor indexed="54"/>
        <bgColor indexed="64"/>
      </patternFill>
    </fill>
    <fill>
      <patternFill patternType="solid">
        <fgColor indexed="1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4"/>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s>
  <borders count="6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color indexed="63"/>
      </bottom>
    </border>
    <border>
      <left style="medium"/>
      <right style="medium"/>
      <top>
        <color indexed="63"/>
      </top>
      <bottom style="medium"/>
    </border>
    <border>
      <left style="thin"/>
      <right style="thin"/>
      <top style="medium"/>
      <bottom style="thick"/>
    </border>
    <border>
      <left style="thin"/>
      <right>
        <color indexed="63"/>
      </right>
      <top style="medium"/>
      <bottom style="thick"/>
    </border>
    <border>
      <left style="medium"/>
      <right>
        <color indexed="63"/>
      </right>
      <top style="medium"/>
      <bottom style="thick"/>
    </border>
    <border>
      <left>
        <color indexed="63"/>
      </left>
      <right style="medium"/>
      <top style="medium"/>
      <bottom style="thick"/>
    </border>
    <border>
      <left style="thin"/>
      <right style="thin"/>
      <top style="thick"/>
      <bottom>
        <color indexed="63"/>
      </bottom>
    </border>
    <border>
      <left style="thin"/>
      <right style="thin"/>
      <top style="thick"/>
      <bottom style="thin"/>
    </border>
    <border>
      <left style="thin"/>
      <right>
        <color indexed="63"/>
      </right>
      <top style="thick"/>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color indexed="63"/>
      </top>
      <bottom style="medium"/>
    </border>
    <border>
      <left>
        <color indexed="63"/>
      </left>
      <right>
        <color indexed="63"/>
      </right>
      <top style="medium"/>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ck"/>
      <bottom>
        <color indexed="63"/>
      </bottom>
    </border>
    <border>
      <left>
        <color indexed="63"/>
      </left>
      <right style="thin"/>
      <top>
        <color indexed="63"/>
      </top>
      <bottom style="medium"/>
    </border>
    <border>
      <left style="medium"/>
      <right>
        <color indexed="63"/>
      </right>
      <top style="thick"/>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thin"/>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medium"/>
      <bottom style="thick"/>
    </border>
    <border>
      <left>
        <color indexed="63"/>
      </left>
      <right style="thin"/>
      <top style="thin"/>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medium"/>
      <top>
        <color indexed="63"/>
      </top>
      <bottom>
        <color indexed="63"/>
      </bottom>
    </border>
    <border>
      <left style="thin"/>
      <right style="medium"/>
      <top>
        <color indexed="63"/>
      </top>
      <bottom style="thin"/>
    </border>
    <border>
      <left style="medium"/>
      <right style="thin"/>
      <top style="thick"/>
      <bottom>
        <color indexed="63"/>
      </bottom>
    </border>
    <border>
      <left>
        <color indexed="63"/>
      </left>
      <right style="thin"/>
      <top style="medium"/>
      <bottom style="thick"/>
    </border>
    <border>
      <left style="thin"/>
      <right style="medium"/>
      <top style="thick"/>
      <bottom>
        <color indexed="63"/>
      </bottom>
    </border>
    <border>
      <left style="thin"/>
      <right style="thin"/>
      <top style="medium"/>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4"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11" borderId="0" applyNumberFormat="0" applyBorder="0" applyAlignment="0" applyProtection="0"/>
    <xf numFmtId="0" fontId="52" fillId="6" borderId="0" applyNumberFormat="0" applyBorder="0" applyAlignment="0" applyProtection="0"/>
    <xf numFmtId="0" fontId="52" fillId="3"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13"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2" fillId="15" borderId="0" applyNumberFormat="0" applyBorder="0" applyAlignment="0" applyProtection="0"/>
    <xf numFmtId="0" fontId="2" fillId="3"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17" fillId="4" borderId="1" applyNumberFormat="0" applyFont="0" applyAlignment="0" applyProtection="0"/>
    <xf numFmtId="0" fontId="68" fillId="19" borderId="1" applyNumberFormat="0" applyAlignment="0" applyProtection="0"/>
    <xf numFmtId="0" fontId="69" fillId="6" borderId="0" applyNumberFormat="0" applyBorder="0" applyAlignment="0" applyProtection="0"/>
    <xf numFmtId="0" fontId="70" fillId="10" borderId="0" applyNumberFormat="0" applyBorder="0" applyAlignment="0" applyProtection="0"/>
    <xf numFmtId="0" fontId="46" fillId="20" borderId="0" applyNumberFormat="0" applyBorder="0" applyAlignment="0" applyProtection="0"/>
    <xf numFmtId="0" fontId="46" fillId="18" borderId="0" applyNumberFormat="0" applyBorder="0" applyAlignment="0" applyProtection="0"/>
    <xf numFmtId="0" fontId="46" fillId="13" borderId="0" applyNumberFormat="0" applyBorder="0" applyAlignment="0" applyProtection="0"/>
    <xf numFmtId="0" fontId="46" fillId="21" borderId="0" applyNumberFormat="0" applyBorder="0" applyAlignment="0" applyProtection="0"/>
    <xf numFmtId="0" fontId="46" fillId="17" borderId="0" applyNumberFormat="0" applyBorder="0" applyAlignment="0" applyProtection="0"/>
    <xf numFmtId="0" fontId="46" fillId="22" borderId="0" applyNumberFormat="0" applyBorder="0" applyAlignment="0" applyProtection="0"/>
    <xf numFmtId="0" fontId="71" fillId="0" borderId="0" applyNumberFormat="0" applyFill="0" applyBorder="0" applyAlignment="0" applyProtection="0"/>
    <xf numFmtId="0" fontId="72" fillId="3" borderId="1" applyNumberFormat="0" applyAlignment="0" applyProtection="0"/>
    <xf numFmtId="0" fontId="47" fillId="14" borderId="2" applyNumberFormat="0" applyAlignment="0" applyProtection="0"/>
    <xf numFmtId="0" fontId="73" fillId="0" borderId="3" applyNumberFormat="0" applyFill="0" applyAlignment="0" applyProtection="0"/>
    <xf numFmtId="0" fontId="74" fillId="4" borderId="0" applyNumberFormat="0" applyBorder="0" applyAlignment="0" applyProtection="0"/>
    <xf numFmtId="0" fontId="52" fillId="0" borderId="0">
      <alignment/>
      <protection/>
    </xf>
    <xf numFmtId="0" fontId="52" fillId="0" borderId="0">
      <alignment/>
      <protection/>
    </xf>
    <xf numFmtId="0" fontId="17" fillId="0" borderId="0">
      <alignment/>
      <protection/>
    </xf>
    <xf numFmtId="0" fontId="75" fillId="0" borderId="0" applyNumberFormat="0" applyFill="0" applyBorder="0" applyAlignment="0" applyProtection="0"/>
    <xf numFmtId="0" fontId="76" fillId="0" borderId="4" applyNumberFormat="0" applyFill="0" applyAlignment="0" applyProtection="0"/>
    <xf numFmtId="0" fontId="77" fillId="0" borderId="5" applyNumberFormat="0" applyFill="0" applyAlignment="0" applyProtection="0"/>
    <xf numFmtId="0" fontId="78" fillId="0" borderId="6" applyNumberFormat="0" applyFill="0" applyAlignment="0" applyProtection="0"/>
    <xf numFmtId="0" fontId="78" fillId="0" borderId="0" applyNumberFormat="0" applyFill="0" applyBorder="0" applyAlignment="0" applyProtection="0"/>
    <xf numFmtId="0" fontId="79" fillId="0" borderId="7" applyNumberFormat="0" applyFill="0" applyAlignment="0" applyProtection="0"/>
    <xf numFmtId="0" fontId="79" fillId="19" borderId="8" applyNumberFormat="0" applyAlignment="0" applyProtection="0"/>
    <xf numFmtId="0" fontId="80" fillId="0" borderId="0" applyNumberFormat="0" applyFill="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6" borderId="0" applyNumberFormat="0" applyBorder="0" applyAlignment="0" applyProtection="0"/>
    <xf numFmtId="0" fontId="3" fillId="5" borderId="9" applyNumberFormat="0" applyAlignment="0" applyProtection="0"/>
    <xf numFmtId="0" fontId="4" fillId="19" borderId="1" applyNumberFormat="0" applyAlignment="0" applyProtection="0"/>
    <xf numFmtId="0" fontId="5" fillId="19" borderId="9"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17" fillId="0" borderId="0" applyFont="0" applyFill="0" applyBorder="0" applyAlignment="0" applyProtection="0"/>
    <xf numFmtId="189" fontId="17" fillId="0" borderId="0" applyFont="0" applyFill="0" applyBorder="0" applyAlignment="0" applyProtection="0"/>
    <xf numFmtId="0" fontId="7" fillId="0" borderId="10" applyNumberFormat="0" applyFill="0" applyAlignment="0" applyProtection="0"/>
    <xf numFmtId="0" fontId="8" fillId="0" borderId="11" applyNumberFormat="0" applyFill="0" applyAlignment="0" applyProtection="0"/>
    <xf numFmtId="0" fontId="9" fillId="0" borderId="12" applyNumberFormat="0" applyFill="0" applyAlignment="0" applyProtection="0"/>
    <xf numFmtId="0" fontId="9" fillId="0" borderId="0" applyNumberFormat="0" applyFill="0" applyBorder="0" applyAlignment="0" applyProtection="0"/>
    <xf numFmtId="0" fontId="10" fillId="0" borderId="13" applyNumberFormat="0" applyFill="0" applyAlignment="0" applyProtection="0"/>
    <xf numFmtId="0" fontId="11" fillId="27" borderId="14"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0" fillId="0" borderId="0">
      <alignment/>
      <protection/>
    </xf>
    <xf numFmtId="0" fontId="0" fillId="0" borderId="0">
      <alignment/>
      <protection/>
    </xf>
    <xf numFmtId="0" fontId="17" fillId="0" borderId="0">
      <alignment/>
      <protection/>
    </xf>
    <xf numFmtId="0" fontId="14" fillId="0" borderId="0" applyNumberFormat="0" applyFill="0" applyBorder="0" applyAlignment="0" applyProtection="0"/>
    <xf numFmtId="0" fontId="15" fillId="8" borderId="0" applyNumberFormat="0" applyBorder="0" applyAlignment="0" applyProtection="0"/>
    <xf numFmtId="0" fontId="16" fillId="0" borderId="0" applyNumberFormat="0" applyFill="0" applyBorder="0" applyAlignment="0" applyProtection="0"/>
    <xf numFmtId="0" fontId="17" fillId="28" borderId="15" applyNumberFormat="0" applyFont="0" applyAlignment="0" applyProtection="0"/>
    <xf numFmtId="9" fontId="0" fillId="0" borderId="0" applyFont="0" applyFill="0" applyBorder="0" applyAlignment="0" applyProtection="0"/>
    <xf numFmtId="0" fontId="18" fillId="0" borderId="16" applyNumberFormat="0" applyFill="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9" borderId="0" applyNumberFormat="0" applyBorder="0" applyAlignment="0" applyProtection="0"/>
  </cellStyleXfs>
  <cellXfs count="455">
    <xf numFmtId="0" fontId="0" fillId="0" borderId="0" xfId="0" applyAlignment="1">
      <alignment/>
    </xf>
    <xf numFmtId="49" fontId="48" fillId="0" borderId="0" xfId="101" applyNumberFormat="1" applyFont="1" applyFill="1" applyAlignment="1">
      <alignment vertical="top"/>
      <protection/>
    </xf>
    <xf numFmtId="49" fontId="21" fillId="0" borderId="0" xfId="101" applyNumberFormat="1" applyFont="1" applyAlignment="1">
      <alignment vertical="top"/>
      <protection/>
    </xf>
    <xf numFmtId="49" fontId="48" fillId="0" borderId="0" xfId="101" applyNumberFormat="1" applyFont="1" applyAlignment="1">
      <alignment vertical="top"/>
      <protection/>
    </xf>
    <xf numFmtId="49" fontId="48" fillId="0" borderId="0" xfId="101" applyNumberFormat="1" applyFont="1" applyAlignment="1">
      <alignment vertical="center"/>
      <protection/>
    </xf>
    <xf numFmtId="49" fontId="22" fillId="0" borderId="0" xfId="101" applyNumberFormat="1" applyFont="1" applyAlignment="1">
      <alignment vertical="center"/>
      <protection/>
    </xf>
    <xf numFmtId="49" fontId="23" fillId="0" borderId="0" xfId="101" applyNumberFormat="1" applyFont="1" applyAlignment="1">
      <alignment horizontal="right" vertical="top"/>
      <protection/>
    </xf>
    <xf numFmtId="49" fontId="24" fillId="0" borderId="0" xfId="101" applyNumberFormat="1" applyFont="1" applyAlignment="1">
      <alignment vertical="top"/>
      <protection/>
    </xf>
    <xf numFmtId="0" fontId="25" fillId="29" borderId="0" xfId="101" applyFont="1" applyFill="1" applyAlignment="1">
      <alignment vertical="top"/>
      <protection/>
    </xf>
    <xf numFmtId="0" fontId="25" fillId="30" borderId="0" xfId="101" applyFont="1" applyFill="1" applyAlignment="1">
      <alignment vertical="top"/>
      <protection/>
    </xf>
    <xf numFmtId="0" fontId="25" fillId="0" borderId="0" xfId="101" applyFont="1" applyAlignment="1">
      <alignment vertical="top"/>
      <protection/>
    </xf>
    <xf numFmtId="49" fontId="48" fillId="0" borderId="0" xfId="101" applyNumberFormat="1" applyFont="1" applyAlignment="1">
      <alignment horizontal="center" vertical="center"/>
      <protection/>
    </xf>
    <xf numFmtId="49" fontId="22" fillId="0" borderId="0" xfId="101" applyNumberFormat="1" applyFont="1" applyAlignment="1">
      <alignment horizontal="center" vertical="center"/>
      <protection/>
    </xf>
    <xf numFmtId="49" fontId="26" fillId="0" borderId="0" xfId="101" applyNumberFormat="1" applyFont="1" applyAlignment="1">
      <alignment vertical="top"/>
      <protection/>
    </xf>
    <xf numFmtId="49" fontId="25" fillId="0" borderId="0" xfId="101" applyNumberFormat="1" applyFont="1" applyFill="1" applyAlignment="1">
      <alignment vertical="top"/>
      <protection/>
    </xf>
    <xf numFmtId="49" fontId="27" fillId="0" borderId="0" xfId="101" applyNumberFormat="1" applyFont="1" applyAlignment="1">
      <alignment vertical="top"/>
      <protection/>
    </xf>
    <xf numFmtId="49" fontId="25" fillId="0" borderId="0" xfId="101" applyNumberFormat="1" applyFont="1" applyAlignment="1">
      <alignment vertical="top"/>
      <protection/>
    </xf>
    <xf numFmtId="49" fontId="25" fillId="0" borderId="0" xfId="101" applyNumberFormat="1" applyFont="1" applyAlignment="1">
      <alignment vertical="center"/>
      <protection/>
    </xf>
    <xf numFmtId="49" fontId="22" fillId="0" borderId="0" xfId="101" applyNumberFormat="1" applyFont="1" applyAlignment="1">
      <alignment horizontal="left" vertical="center"/>
      <protection/>
    </xf>
    <xf numFmtId="49" fontId="49" fillId="19" borderId="0" xfId="101" applyNumberFormat="1" applyFont="1" applyFill="1" applyAlignment="1">
      <alignment vertical="center"/>
      <protection/>
    </xf>
    <xf numFmtId="49" fontId="49" fillId="19" borderId="0" xfId="101" applyNumberFormat="1" applyFont="1" applyFill="1" applyAlignment="1">
      <alignment horizontal="center" vertical="center"/>
      <protection/>
    </xf>
    <xf numFmtId="49" fontId="49" fillId="19" borderId="0" xfId="101" applyNumberFormat="1" applyFont="1" applyFill="1" applyAlignment="1">
      <alignment horizontal="left" vertical="center"/>
      <protection/>
    </xf>
    <xf numFmtId="49" fontId="50" fillId="19" borderId="0" xfId="101" applyNumberFormat="1" applyFont="1" applyFill="1" applyAlignment="1">
      <alignment vertical="center"/>
      <protection/>
    </xf>
    <xf numFmtId="49" fontId="27" fillId="19" borderId="0" xfId="101" applyNumberFormat="1" applyFont="1" applyFill="1" applyAlignment="1">
      <alignment vertical="center"/>
      <protection/>
    </xf>
    <xf numFmtId="49" fontId="49" fillId="19" borderId="0" xfId="101" applyNumberFormat="1" applyFont="1" applyFill="1" applyAlignment="1">
      <alignment horizontal="right" vertical="center"/>
      <protection/>
    </xf>
    <xf numFmtId="49" fontId="51" fillId="19" borderId="0" xfId="101" applyNumberFormat="1" applyFont="1" applyFill="1" applyAlignment="1">
      <alignment horizontal="right" vertical="center"/>
      <protection/>
    </xf>
    <xf numFmtId="0" fontId="28" fillId="0" borderId="0" xfId="101" applyFont="1" applyAlignment="1">
      <alignment vertical="center"/>
      <protection/>
    </xf>
    <xf numFmtId="207" fontId="29" fillId="0" borderId="17" xfId="101" applyNumberFormat="1" applyFont="1" applyBorder="1" applyAlignment="1">
      <alignment horizontal="center" vertical="center"/>
      <protection/>
    </xf>
    <xf numFmtId="49" fontId="29" fillId="0" borderId="17" xfId="101" applyNumberFormat="1" applyFont="1" applyBorder="1" applyAlignment="1">
      <alignment horizontal="left" vertical="center"/>
      <protection/>
    </xf>
    <xf numFmtId="49" fontId="29" fillId="0" borderId="17" xfId="101" applyNumberFormat="1" applyFont="1" applyBorder="1" applyAlignment="1">
      <alignment vertical="center"/>
      <protection/>
    </xf>
    <xf numFmtId="49" fontId="17" fillId="0" borderId="17" xfId="101" applyNumberFormat="1" applyFont="1" applyBorder="1" applyAlignment="1">
      <alignment vertical="center"/>
      <protection/>
    </xf>
    <xf numFmtId="49" fontId="30" fillId="0" borderId="17" xfId="101" applyNumberFormat="1" applyFont="1" applyBorder="1" applyAlignment="1">
      <alignment vertical="center"/>
      <protection/>
    </xf>
    <xf numFmtId="49" fontId="29" fillId="0" borderId="17" xfId="90" applyNumberFormat="1" applyFont="1" applyBorder="1" applyAlignment="1" applyProtection="1">
      <alignment vertical="center"/>
      <protection locked="0"/>
    </xf>
    <xf numFmtId="0" fontId="29" fillId="0" borderId="17" xfId="90" applyNumberFormat="1" applyFont="1" applyBorder="1" applyAlignment="1" applyProtection="1">
      <alignment horizontal="right" vertical="center"/>
      <protection locked="0"/>
    </xf>
    <xf numFmtId="0" fontId="30" fillId="0" borderId="17" xfId="101" applyFont="1" applyBorder="1" applyAlignment="1">
      <alignment horizontal="left" vertical="center"/>
      <protection/>
    </xf>
    <xf numFmtId="0" fontId="29" fillId="0" borderId="0" xfId="101" applyFont="1" applyAlignment="1">
      <alignment vertical="center"/>
      <protection/>
    </xf>
    <xf numFmtId="49" fontId="32" fillId="19" borderId="0" xfId="101" applyNumberFormat="1" applyFont="1" applyFill="1" applyAlignment="1">
      <alignment horizontal="right" vertical="center"/>
      <protection/>
    </xf>
    <xf numFmtId="49" fontId="32" fillId="19" borderId="0" xfId="101" applyNumberFormat="1" applyFont="1" applyFill="1" applyAlignment="1">
      <alignment horizontal="center" vertical="center"/>
      <protection/>
    </xf>
    <xf numFmtId="49" fontId="33" fillId="19" borderId="0" xfId="101" applyNumberFormat="1" applyFont="1" applyFill="1" applyAlignment="1">
      <alignment horizontal="center" vertical="center"/>
      <protection/>
    </xf>
    <xf numFmtId="49" fontId="33" fillId="19" borderId="0" xfId="101" applyNumberFormat="1" applyFont="1" applyFill="1" applyAlignment="1">
      <alignment vertical="center"/>
      <protection/>
    </xf>
    <xf numFmtId="49" fontId="28" fillId="19" borderId="0" xfId="101" applyNumberFormat="1" applyFont="1" applyFill="1" applyAlignment="1">
      <alignment horizontal="right" vertical="center"/>
      <protection/>
    </xf>
    <xf numFmtId="0" fontId="28" fillId="0" borderId="0" xfId="101" applyFont="1" applyAlignment="1">
      <alignment horizontal="center" vertical="center"/>
      <protection/>
    </xf>
    <xf numFmtId="49" fontId="28" fillId="0" borderId="0" xfId="101" applyNumberFormat="1" applyFont="1" applyAlignment="1">
      <alignment horizontal="left" vertical="center"/>
      <protection/>
    </xf>
    <xf numFmtId="49" fontId="17" fillId="0" borderId="0" xfId="101" applyNumberFormat="1" applyFont="1" applyAlignment="1">
      <alignment vertical="center"/>
      <protection/>
    </xf>
    <xf numFmtId="49" fontId="34" fillId="0" borderId="0" xfId="101" applyNumberFormat="1" applyFont="1" applyAlignment="1">
      <alignment horizontal="center" vertical="center"/>
      <protection/>
    </xf>
    <xf numFmtId="49" fontId="28" fillId="0" borderId="0" xfId="101" applyNumberFormat="1" applyFont="1" applyAlignment="1">
      <alignment horizontal="center" vertical="center"/>
      <protection/>
    </xf>
    <xf numFmtId="49" fontId="34" fillId="0" borderId="0" xfId="101" applyNumberFormat="1" applyFont="1" applyAlignment="1">
      <alignment vertical="center"/>
      <protection/>
    </xf>
    <xf numFmtId="0" fontId="35" fillId="19" borderId="0" xfId="101" applyFont="1" applyFill="1" applyAlignment="1">
      <alignment horizontal="center" vertical="center"/>
      <protection/>
    </xf>
    <xf numFmtId="0" fontId="40" fillId="0" borderId="18" xfId="101" applyFont="1" applyBorder="1" applyAlignment="1">
      <alignment vertical="center"/>
      <protection/>
    </xf>
    <xf numFmtId="0" fontId="35" fillId="0" borderId="18" xfId="101" applyFont="1" applyBorder="1" applyAlignment="1">
      <alignment vertical="center"/>
      <protection/>
    </xf>
    <xf numFmtId="0" fontId="39" fillId="29" borderId="0" xfId="101" applyFont="1" applyFill="1" applyAlignment="1">
      <alignment vertical="center"/>
      <protection/>
    </xf>
    <xf numFmtId="0" fontId="17" fillId="29" borderId="0" xfId="101" applyFont="1" applyFill="1" applyAlignment="1">
      <alignment vertical="center"/>
      <protection/>
    </xf>
    <xf numFmtId="0" fontId="17" fillId="0" borderId="0" xfId="101" applyFont="1" applyAlignment="1">
      <alignment vertical="center"/>
      <protection/>
    </xf>
    <xf numFmtId="0" fontId="17" fillId="30" borderId="19" xfId="101" applyFont="1" applyFill="1" applyBorder="1" applyAlignment="1">
      <alignment vertical="center"/>
      <protection/>
    </xf>
    <xf numFmtId="0" fontId="17" fillId="0" borderId="19" xfId="101" applyFont="1" applyBorder="1" applyAlignment="1">
      <alignment vertical="center"/>
      <protection/>
    </xf>
    <xf numFmtId="0" fontId="40" fillId="19" borderId="0" xfId="101" applyFont="1" applyFill="1" applyAlignment="1">
      <alignment horizontal="center" vertical="center"/>
      <protection/>
    </xf>
    <xf numFmtId="0" fontId="40" fillId="0" borderId="0" xfId="101" applyFont="1" applyAlignment="1">
      <alignment horizontal="center" vertical="center"/>
      <protection/>
    </xf>
    <xf numFmtId="0" fontId="35" fillId="0" borderId="0" xfId="101" applyFont="1" applyAlignment="1">
      <alignment horizontal="center" vertical="center"/>
      <protection/>
    </xf>
    <xf numFmtId="0" fontId="17" fillId="30" borderId="20" xfId="101" applyFont="1" applyFill="1" applyBorder="1" applyAlignment="1">
      <alignment vertical="center"/>
      <protection/>
    </xf>
    <xf numFmtId="0" fontId="17" fillId="0" borderId="20" xfId="101" applyFont="1" applyBorder="1" applyAlignment="1">
      <alignment vertical="center"/>
      <protection/>
    </xf>
    <xf numFmtId="0" fontId="35" fillId="0" borderId="18" xfId="101" applyFont="1" applyBorder="1" applyAlignment="1">
      <alignment horizontal="center" vertical="center"/>
      <protection/>
    </xf>
    <xf numFmtId="0" fontId="37" fillId="0" borderId="18" xfId="101" applyFont="1" applyBorder="1" applyAlignment="1">
      <alignment horizontal="left" vertical="center"/>
      <protection/>
    </xf>
    <xf numFmtId="0" fontId="17" fillId="31" borderId="0" xfId="101" applyFont="1" applyFill="1" applyAlignment="1">
      <alignment vertical="center"/>
      <protection/>
    </xf>
    <xf numFmtId="0" fontId="39" fillId="29" borderId="0" xfId="101" applyFont="1" applyFill="1" applyBorder="1" applyAlignment="1">
      <alignment vertical="center"/>
      <protection/>
    </xf>
    <xf numFmtId="0" fontId="17" fillId="29" borderId="0" xfId="101" applyFont="1" applyFill="1" applyBorder="1" applyAlignment="1">
      <alignment vertical="center"/>
      <protection/>
    </xf>
    <xf numFmtId="0" fontId="17" fillId="0" borderId="0" xfId="101" applyFont="1" applyBorder="1" applyAlignment="1">
      <alignment vertical="center"/>
      <protection/>
    </xf>
    <xf numFmtId="0" fontId="17" fillId="30" borderId="21" xfId="101" applyFont="1" applyFill="1" applyBorder="1" applyAlignment="1">
      <alignment vertical="center"/>
      <protection/>
    </xf>
    <xf numFmtId="0" fontId="17" fillId="30" borderId="22" xfId="101" applyFont="1" applyFill="1" applyBorder="1" applyAlignment="1">
      <alignment vertical="center"/>
      <protection/>
    </xf>
    <xf numFmtId="0" fontId="39" fillId="29" borderId="23" xfId="101" applyFont="1" applyFill="1" applyBorder="1" applyAlignment="1">
      <alignment vertical="center"/>
      <protection/>
    </xf>
    <xf numFmtId="0" fontId="45" fillId="0" borderId="23" xfId="101" applyFont="1" applyBorder="1" applyAlignment="1">
      <alignment horizontal="right" vertical="center"/>
      <protection/>
    </xf>
    <xf numFmtId="0" fontId="17" fillId="0" borderId="24" xfId="101" applyFont="1" applyBorder="1" applyAlignment="1">
      <alignment vertical="center"/>
      <protection/>
    </xf>
    <xf numFmtId="0" fontId="35" fillId="0" borderId="0" xfId="101" applyFont="1" applyAlignment="1">
      <alignment horizontal="right"/>
      <protection/>
    </xf>
    <xf numFmtId="0" fontId="35" fillId="29" borderId="0" xfId="101" applyFont="1" applyFill="1" applyAlignment="1">
      <alignment horizontal="right" vertical="center"/>
      <protection/>
    </xf>
    <xf numFmtId="0" fontId="35" fillId="29" borderId="0" xfId="101" applyFont="1" applyFill="1" applyAlignment="1">
      <alignment horizontal="left" vertical="center"/>
      <protection/>
    </xf>
    <xf numFmtId="0" fontId="17" fillId="0" borderId="0" xfId="101">
      <alignment/>
      <protection/>
    </xf>
    <xf numFmtId="0" fontId="17" fillId="0" borderId="0" xfId="101" applyAlignment="1">
      <alignment horizontal="center"/>
      <protection/>
    </xf>
    <xf numFmtId="0" fontId="17" fillId="0" borderId="0" xfId="101" applyAlignment="1">
      <alignment horizontal="left"/>
      <protection/>
    </xf>
    <xf numFmtId="0" fontId="33" fillId="0" borderId="0" xfId="101" applyFont="1">
      <alignment/>
      <protection/>
    </xf>
    <xf numFmtId="0" fontId="46" fillId="0" borderId="0" xfId="101" applyFont="1" applyBorder="1">
      <alignment/>
      <protection/>
    </xf>
    <xf numFmtId="0" fontId="17" fillId="0" borderId="0" xfId="101" applyBorder="1">
      <alignment/>
      <protection/>
    </xf>
    <xf numFmtId="0" fontId="53" fillId="0" borderId="0" xfId="101" applyFont="1" applyAlignment="1">
      <alignment horizontal="center"/>
      <protection/>
    </xf>
    <xf numFmtId="0" fontId="53" fillId="0" borderId="0" xfId="101" applyFont="1" applyAlignment="1">
      <alignment horizontal="left"/>
      <protection/>
    </xf>
    <xf numFmtId="0" fontId="53" fillId="0" borderId="0" xfId="101" applyFont="1">
      <alignment/>
      <protection/>
    </xf>
    <xf numFmtId="0" fontId="54" fillId="0" borderId="0" xfId="101" applyFont="1">
      <alignment/>
      <protection/>
    </xf>
    <xf numFmtId="0" fontId="46" fillId="0" borderId="0" xfId="101" applyFont="1">
      <alignment/>
      <protection/>
    </xf>
    <xf numFmtId="0" fontId="55" fillId="0" borderId="0" xfId="101" applyFont="1" applyAlignment="1">
      <alignment horizontal="left"/>
      <protection/>
    </xf>
    <xf numFmtId="0" fontId="55" fillId="0" borderId="0" xfId="101" applyFont="1">
      <alignment/>
      <protection/>
    </xf>
    <xf numFmtId="0" fontId="56" fillId="0" borderId="0" xfId="101" applyFont="1">
      <alignment/>
      <protection/>
    </xf>
    <xf numFmtId="0" fontId="37" fillId="0" borderId="0" xfId="101" applyFont="1" applyAlignment="1">
      <alignment horizontal="left" vertical="center"/>
      <protection/>
    </xf>
    <xf numFmtId="0" fontId="42" fillId="0" borderId="0" xfId="101" applyFont="1" applyAlignment="1">
      <alignment vertical="center"/>
      <protection/>
    </xf>
    <xf numFmtId="0" fontId="37" fillId="0" borderId="0" xfId="101" applyFont="1" applyAlignment="1">
      <alignment vertical="center"/>
      <protection/>
    </xf>
    <xf numFmtId="0" fontId="37" fillId="0" borderId="0" xfId="101" applyFont="1" applyFill="1" applyAlignment="1">
      <alignment horizontal="left" vertical="center"/>
      <protection/>
    </xf>
    <xf numFmtId="0" fontId="43" fillId="0" borderId="0" xfId="101" applyFont="1" applyFill="1" applyAlignment="1">
      <alignment vertical="center"/>
      <protection/>
    </xf>
    <xf numFmtId="0" fontId="37" fillId="0" borderId="0" xfId="101" applyFont="1" applyFill="1" applyAlignment="1">
      <alignment vertical="center"/>
      <protection/>
    </xf>
    <xf numFmtId="0" fontId="43" fillId="0" borderId="0" xfId="101" applyFont="1" applyAlignment="1">
      <alignment vertical="center"/>
      <protection/>
    </xf>
    <xf numFmtId="0" fontId="57" fillId="0" borderId="0" xfId="101" applyFont="1">
      <alignment/>
      <protection/>
    </xf>
    <xf numFmtId="0" fontId="58" fillId="0" borderId="0" xfId="101" applyFont="1" applyFill="1">
      <alignment/>
      <protection/>
    </xf>
    <xf numFmtId="49" fontId="29" fillId="0" borderId="17" xfId="101" applyNumberFormat="1" applyFont="1" applyBorder="1" applyAlignment="1">
      <alignment horizontal="center" vertical="center"/>
      <protection/>
    </xf>
    <xf numFmtId="0" fontId="0" fillId="0" borderId="0" xfId="99">
      <alignment/>
      <protection/>
    </xf>
    <xf numFmtId="0" fontId="60" fillId="0" borderId="0" xfId="99" applyFont="1">
      <alignment/>
      <protection/>
    </xf>
    <xf numFmtId="0" fontId="60" fillId="0" borderId="25" xfId="99" applyFont="1" applyBorder="1" applyAlignment="1">
      <alignment horizontal="center"/>
      <protection/>
    </xf>
    <xf numFmtId="0" fontId="60" fillId="0" borderId="26" xfId="99" applyFont="1" applyBorder="1" applyAlignment="1">
      <alignment horizontal="center"/>
      <protection/>
    </xf>
    <xf numFmtId="0" fontId="0" fillId="0" borderId="27" xfId="99" applyBorder="1">
      <alignment/>
      <protection/>
    </xf>
    <xf numFmtId="0" fontId="0" fillId="0" borderId="28" xfId="99" applyBorder="1">
      <alignment/>
      <protection/>
    </xf>
    <xf numFmtId="0" fontId="60" fillId="11" borderId="29" xfId="99" applyFont="1" applyFill="1" applyBorder="1" applyAlignment="1">
      <alignment horizontal="center"/>
      <protection/>
    </xf>
    <xf numFmtId="0" fontId="60" fillId="0" borderId="30" xfId="99" applyFont="1" applyBorder="1" applyAlignment="1">
      <alignment horizontal="center"/>
      <protection/>
    </xf>
    <xf numFmtId="0" fontId="60" fillId="0" borderId="31" xfId="99" applyFont="1" applyBorder="1" applyAlignment="1">
      <alignment horizontal="center"/>
      <protection/>
    </xf>
    <xf numFmtId="0" fontId="60" fillId="11" borderId="32" xfId="99" applyFont="1" applyFill="1" applyBorder="1" applyAlignment="1">
      <alignment horizontal="center"/>
      <protection/>
    </xf>
    <xf numFmtId="0" fontId="60" fillId="0" borderId="33" xfId="99" applyFont="1" applyBorder="1" applyAlignment="1">
      <alignment horizontal="center"/>
      <protection/>
    </xf>
    <xf numFmtId="0" fontId="60" fillId="0" borderId="34" xfId="99" applyFont="1" applyBorder="1" applyAlignment="1">
      <alignment horizontal="center"/>
      <protection/>
    </xf>
    <xf numFmtId="0" fontId="60" fillId="11" borderId="35" xfId="99" applyFont="1" applyFill="1" applyBorder="1" applyAlignment="1">
      <alignment horizontal="center"/>
      <protection/>
    </xf>
    <xf numFmtId="0" fontId="60" fillId="11" borderId="36" xfId="99" applyFont="1" applyFill="1" applyBorder="1" applyAlignment="1">
      <alignment horizontal="center"/>
      <protection/>
    </xf>
    <xf numFmtId="0" fontId="60" fillId="0" borderId="37" xfId="99" applyFont="1" applyBorder="1" applyAlignment="1">
      <alignment horizontal="center"/>
      <protection/>
    </xf>
    <xf numFmtId="0" fontId="60" fillId="11" borderId="38" xfId="99" applyFont="1" applyFill="1" applyBorder="1" applyAlignment="1">
      <alignment horizontal="center"/>
      <protection/>
    </xf>
    <xf numFmtId="0" fontId="0" fillId="0" borderId="0" xfId="99" applyAlignment="1">
      <alignment horizontal="center"/>
      <protection/>
    </xf>
    <xf numFmtId="0" fontId="61" fillId="0" borderId="0" xfId="99" applyFont="1">
      <alignment/>
      <protection/>
    </xf>
    <xf numFmtId="0" fontId="0" fillId="0" borderId="0" xfId="100">
      <alignment/>
      <protection/>
    </xf>
    <xf numFmtId="0" fontId="0" fillId="0" borderId="33" xfId="100" applyFont="1" applyBorder="1" applyAlignment="1">
      <alignment horizontal="left"/>
      <protection/>
    </xf>
    <xf numFmtId="49" fontId="32" fillId="19" borderId="39" xfId="101" applyNumberFormat="1" applyFont="1" applyFill="1" applyBorder="1" applyAlignment="1">
      <alignment horizontal="right" vertical="center"/>
      <protection/>
    </xf>
    <xf numFmtId="49" fontId="48" fillId="0" borderId="0" xfId="101" applyNumberFormat="1" applyFont="1" applyAlignment="1">
      <alignment horizontal="right" vertical="center"/>
      <protection/>
    </xf>
    <xf numFmtId="49" fontId="25" fillId="0" borderId="0" xfId="101" applyNumberFormat="1" applyFont="1" applyAlignment="1">
      <alignment horizontal="right" vertical="center"/>
      <protection/>
    </xf>
    <xf numFmtId="49" fontId="22" fillId="0" borderId="0" xfId="101" applyNumberFormat="1" applyFont="1" applyAlignment="1">
      <alignment horizontal="right" vertical="center"/>
      <protection/>
    </xf>
    <xf numFmtId="49" fontId="50" fillId="19" borderId="0" xfId="101" applyNumberFormat="1" applyFont="1" applyFill="1" applyAlignment="1">
      <alignment horizontal="right" vertical="center"/>
      <protection/>
    </xf>
    <xf numFmtId="49" fontId="30" fillId="0" borderId="17" xfId="101" applyNumberFormat="1" applyFont="1" applyBorder="1" applyAlignment="1">
      <alignment horizontal="right" vertical="center"/>
      <protection/>
    </xf>
    <xf numFmtId="49" fontId="34" fillId="0" borderId="0" xfId="101" applyNumberFormat="1" applyFont="1" applyAlignment="1">
      <alignment horizontal="right" vertical="center"/>
      <protection/>
    </xf>
    <xf numFmtId="0" fontId="33" fillId="0" borderId="0" xfId="101" applyFont="1" applyAlignment="1">
      <alignment horizontal="right"/>
      <protection/>
    </xf>
    <xf numFmtId="0" fontId="41" fillId="32" borderId="40" xfId="101" applyFont="1" applyFill="1" applyBorder="1" applyAlignment="1">
      <alignment horizontal="right" vertical="center"/>
      <protection/>
    </xf>
    <xf numFmtId="0" fontId="42" fillId="0" borderId="0" xfId="101" applyFont="1" applyAlignment="1">
      <alignment horizontal="right" vertical="center"/>
      <protection/>
    </xf>
    <xf numFmtId="0" fontId="42" fillId="0" borderId="0" xfId="101" applyFont="1" applyAlignment="1">
      <alignment horizontal="left" vertical="center"/>
      <protection/>
    </xf>
    <xf numFmtId="0" fontId="42" fillId="0" borderId="41" xfId="101" applyFont="1" applyBorder="1" applyAlignment="1">
      <alignment horizontal="left" vertical="center"/>
      <protection/>
    </xf>
    <xf numFmtId="0" fontId="37" fillId="29" borderId="0" xfId="101" applyFont="1" applyFill="1" applyAlignment="1">
      <alignment vertical="center"/>
      <protection/>
    </xf>
    <xf numFmtId="0" fontId="37" fillId="29" borderId="23" xfId="101" applyFont="1" applyFill="1" applyBorder="1" applyAlignment="1">
      <alignment horizontal="left" vertical="center"/>
      <protection/>
    </xf>
    <xf numFmtId="0" fontId="37" fillId="0" borderId="0" xfId="101" applyFont="1" applyAlignment="1">
      <alignment horizontal="left" vertical="center"/>
      <protection/>
    </xf>
    <xf numFmtId="0" fontId="42" fillId="0" borderId="0" xfId="101" applyFont="1" applyAlignment="1">
      <alignment vertical="center"/>
      <protection/>
    </xf>
    <xf numFmtId="0" fontId="37" fillId="0" borderId="0" xfId="101" applyFont="1" applyAlignment="1">
      <alignment vertical="center"/>
      <protection/>
    </xf>
    <xf numFmtId="0" fontId="41" fillId="32" borderId="40" xfId="101" applyFont="1" applyFill="1" applyBorder="1" applyAlignment="1">
      <alignment horizontal="right" vertical="center"/>
      <protection/>
    </xf>
    <xf numFmtId="0" fontId="42" fillId="0" borderId="0" xfId="101" applyFont="1" applyAlignment="1">
      <alignment horizontal="left" vertical="center"/>
      <protection/>
    </xf>
    <xf numFmtId="0" fontId="42" fillId="0" borderId="41" xfId="101" applyFont="1" applyBorder="1" applyAlignment="1">
      <alignment horizontal="left" vertical="center"/>
      <protection/>
    </xf>
    <xf numFmtId="0" fontId="37" fillId="29" borderId="0" xfId="101" applyFont="1" applyFill="1" applyAlignment="1">
      <alignment horizontal="left" vertical="center"/>
      <protection/>
    </xf>
    <xf numFmtId="0" fontId="43" fillId="0" borderId="0" xfId="101" applyFont="1" applyAlignment="1">
      <alignment vertical="center"/>
      <protection/>
    </xf>
    <xf numFmtId="0" fontId="37" fillId="0" borderId="0" xfId="101" applyFont="1" applyAlignment="1">
      <alignment horizontal="left"/>
      <protection/>
    </xf>
    <xf numFmtId="0" fontId="37" fillId="0" borderId="0" xfId="101" applyFont="1">
      <alignment/>
      <protection/>
    </xf>
    <xf numFmtId="0" fontId="38" fillId="29" borderId="0" xfId="101" applyFont="1" applyFill="1" applyAlignment="1">
      <alignment vertical="center"/>
      <protection/>
    </xf>
    <xf numFmtId="0" fontId="37" fillId="29" borderId="0" xfId="101" applyFont="1" applyFill="1" applyAlignment="1">
      <alignment horizontal="left" vertical="center"/>
      <protection/>
    </xf>
    <xf numFmtId="0" fontId="32" fillId="29" borderId="0" xfId="101" applyFont="1" applyFill="1" applyAlignment="1">
      <alignment horizontal="center" vertical="center"/>
      <protection/>
    </xf>
    <xf numFmtId="0" fontId="42" fillId="0" borderId="18" xfId="101" applyFont="1" applyBorder="1" applyAlignment="1">
      <alignment horizontal="left" vertical="center"/>
      <protection/>
    </xf>
    <xf numFmtId="0" fontId="38" fillId="0" borderId="0" xfId="101" applyFont="1" applyAlignment="1">
      <alignment horizontal="left" vertical="center"/>
      <protection/>
    </xf>
    <xf numFmtId="0" fontId="41" fillId="32" borderId="41" xfId="101" applyFont="1" applyFill="1" applyBorder="1" applyAlignment="1">
      <alignment horizontal="left" vertical="center"/>
      <protection/>
    </xf>
    <xf numFmtId="0" fontId="42" fillId="0" borderId="42" xfId="101" applyFont="1" applyBorder="1" applyAlignment="1">
      <alignment horizontal="left" vertical="center"/>
      <protection/>
    </xf>
    <xf numFmtId="0" fontId="38" fillId="29" borderId="0" xfId="101" applyFont="1" applyFill="1" applyAlignment="1">
      <alignment horizontal="left" vertical="center"/>
      <protection/>
    </xf>
    <xf numFmtId="0" fontId="64" fillId="0" borderId="41" xfId="101" applyFont="1" applyBorder="1" applyAlignment="1">
      <alignment horizontal="left" vertical="center"/>
      <protection/>
    </xf>
    <xf numFmtId="0" fontId="38" fillId="29" borderId="18" xfId="101" applyFont="1" applyFill="1" applyBorder="1" applyAlignment="1">
      <alignment horizontal="left" vertical="center"/>
      <protection/>
    </xf>
    <xf numFmtId="0" fontId="38" fillId="29" borderId="0" xfId="101" applyFont="1" applyFill="1" applyBorder="1" applyAlignment="1">
      <alignment horizontal="left" vertical="center"/>
      <protection/>
    </xf>
    <xf numFmtId="0" fontId="38" fillId="29" borderId="0" xfId="101" applyFont="1" applyFill="1" applyBorder="1" applyAlignment="1">
      <alignment horizontal="left" vertical="center"/>
      <protection/>
    </xf>
    <xf numFmtId="0" fontId="37" fillId="29" borderId="23" xfId="101" applyFont="1" applyFill="1" applyBorder="1" applyAlignment="1">
      <alignment horizontal="left" vertical="center"/>
      <protection/>
    </xf>
    <xf numFmtId="0" fontId="42" fillId="0" borderId="18" xfId="101" applyFont="1" applyBorder="1" applyAlignment="1">
      <alignment horizontal="left" vertical="center"/>
      <protection/>
    </xf>
    <xf numFmtId="0" fontId="42" fillId="0" borderId="42" xfId="101" applyFont="1" applyBorder="1" applyAlignment="1">
      <alignment horizontal="left" vertical="center"/>
      <protection/>
    </xf>
    <xf numFmtId="0" fontId="64" fillId="0" borderId="0" xfId="101" applyFont="1" applyAlignment="1">
      <alignment horizontal="left" vertical="center"/>
      <protection/>
    </xf>
    <xf numFmtId="0" fontId="38" fillId="0" borderId="0" xfId="101" applyFont="1" applyAlignment="1">
      <alignment horizontal="left" vertical="center"/>
      <protection/>
    </xf>
    <xf numFmtId="0" fontId="41" fillId="32" borderId="0" xfId="101" applyFont="1" applyFill="1" applyBorder="1" applyAlignment="1">
      <alignment horizontal="left" vertical="center"/>
      <protection/>
    </xf>
    <xf numFmtId="0" fontId="41" fillId="32" borderId="41" xfId="101" applyFont="1" applyFill="1" applyBorder="1" applyAlignment="1">
      <alignment horizontal="left" vertical="center"/>
      <protection/>
    </xf>
    <xf numFmtId="0" fontId="64" fillId="0" borderId="41" xfId="101" applyFont="1" applyBorder="1" applyAlignment="1">
      <alignment horizontal="left" vertical="center"/>
      <protection/>
    </xf>
    <xf numFmtId="0" fontId="38" fillId="29" borderId="18" xfId="101" applyFont="1" applyFill="1" applyBorder="1" applyAlignment="1">
      <alignment horizontal="left" vertical="center"/>
      <protection/>
    </xf>
    <xf numFmtId="0" fontId="38" fillId="29" borderId="0" xfId="101" applyFont="1" applyFill="1" applyAlignment="1">
      <alignment horizontal="left" vertical="center"/>
      <protection/>
    </xf>
    <xf numFmtId="0" fontId="37" fillId="29" borderId="0" xfId="101" applyFont="1" applyFill="1" applyBorder="1" applyAlignment="1">
      <alignment horizontal="left" vertical="center"/>
      <protection/>
    </xf>
    <xf numFmtId="0" fontId="65" fillId="29" borderId="0" xfId="101" applyFont="1" applyFill="1" applyAlignment="1">
      <alignment horizontal="left" vertical="center"/>
      <protection/>
    </xf>
    <xf numFmtId="0" fontId="41" fillId="0" borderId="0" xfId="101" applyFont="1" applyAlignment="1">
      <alignment horizontal="left" vertical="center"/>
      <protection/>
    </xf>
    <xf numFmtId="0" fontId="37" fillId="29" borderId="43" xfId="101" applyFont="1" applyFill="1" applyBorder="1" applyAlignment="1">
      <alignment horizontal="left" vertical="center"/>
      <protection/>
    </xf>
    <xf numFmtId="0" fontId="38" fillId="29" borderId="40" xfId="101" applyFont="1" applyFill="1" applyBorder="1" applyAlignment="1">
      <alignment horizontal="left" vertical="center"/>
      <protection/>
    </xf>
    <xf numFmtId="0" fontId="38" fillId="0" borderId="0" xfId="101" applyFont="1" applyAlignment="1">
      <alignment horizontal="left"/>
      <protection/>
    </xf>
    <xf numFmtId="0" fontId="37" fillId="0" borderId="42" xfId="101" applyFont="1" applyBorder="1" applyAlignment="1">
      <alignment horizontal="left"/>
      <protection/>
    </xf>
    <xf numFmtId="0" fontId="37" fillId="0" borderId="0" xfId="101" applyFont="1" applyBorder="1" applyAlignment="1">
      <alignment horizontal="left"/>
      <protection/>
    </xf>
    <xf numFmtId="0" fontId="38" fillId="0" borderId="0" xfId="101" applyFont="1" applyBorder="1" applyAlignment="1">
      <alignment horizontal="left"/>
      <protection/>
    </xf>
    <xf numFmtId="0" fontId="60" fillId="0" borderId="44" xfId="99" applyFont="1" applyBorder="1">
      <alignment/>
      <protection/>
    </xf>
    <xf numFmtId="0" fontId="60" fillId="0" borderId="42" xfId="99" applyFont="1" applyBorder="1" applyAlignment="1">
      <alignment horizontal="left"/>
      <protection/>
    </xf>
    <xf numFmtId="0" fontId="60" fillId="0" borderId="40" xfId="99" applyFont="1" applyBorder="1" applyAlignment="1">
      <alignment horizontal="left"/>
      <protection/>
    </xf>
    <xf numFmtId="0" fontId="60" fillId="0" borderId="41" xfId="99" applyFont="1" applyBorder="1" applyAlignment="1">
      <alignment horizontal="left"/>
      <protection/>
    </xf>
    <xf numFmtId="0" fontId="60" fillId="0" borderId="45" xfId="99" applyFont="1" applyBorder="1" applyAlignment="1">
      <alignment horizontal="left"/>
      <protection/>
    </xf>
    <xf numFmtId="0" fontId="60" fillId="0" borderId="46" xfId="99" applyFont="1" applyBorder="1">
      <alignment/>
      <protection/>
    </xf>
    <xf numFmtId="0" fontId="60" fillId="0" borderId="47" xfId="99" applyFont="1" applyBorder="1" applyAlignment="1">
      <alignment horizontal="left"/>
      <protection/>
    </xf>
    <xf numFmtId="0" fontId="60" fillId="0" borderId="48" xfId="99" applyFont="1" applyBorder="1" applyAlignment="1">
      <alignment horizontal="left"/>
      <protection/>
    </xf>
    <xf numFmtId="0" fontId="60" fillId="0" borderId="49" xfId="99" applyFont="1" applyBorder="1" applyAlignment="1">
      <alignment horizontal="left"/>
      <protection/>
    </xf>
    <xf numFmtId="0" fontId="60" fillId="0" borderId="50" xfId="99" applyFont="1" applyBorder="1" applyAlignment="1">
      <alignment horizontal="left"/>
      <protection/>
    </xf>
    <xf numFmtId="0" fontId="63" fillId="0" borderId="0" xfId="99" applyFont="1" applyAlignment="1">
      <alignment horizontal="center"/>
      <protection/>
    </xf>
    <xf numFmtId="49" fontId="32" fillId="19" borderId="39" xfId="101" applyNumberFormat="1" applyFont="1" applyFill="1" applyBorder="1" applyAlignment="1">
      <alignment horizontal="center" vertical="center"/>
      <protection/>
    </xf>
    <xf numFmtId="0" fontId="42" fillId="0" borderId="18" xfId="101" applyFont="1" applyBorder="1" applyAlignment="1">
      <alignment horizontal="right" vertical="center"/>
      <protection/>
    </xf>
    <xf numFmtId="0" fontId="37" fillId="0" borderId="0" xfId="101" applyFont="1" applyAlignment="1">
      <alignment horizontal="center" vertical="center"/>
      <protection/>
    </xf>
    <xf numFmtId="0" fontId="38" fillId="0" borderId="0" xfId="101" applyFont="1" applyFill="1" applyAlignment="1">
      <alignment horizontal="center" vertical="center"/>
      <protection/>
    </xf>
    <xf numFmtId="0" fontId="38" fillId="0" borderId="0" xfId="101" applyFont="1" applyAlignment="1">
      <alignment horizontal="center" vertical="center"/>
      <protection/>
    </xf>
    <xf numFmtId="0" fontId="36" fillId="0" borderId="18" xfId="101" applyFont="1" applyBorder="1" applyAlignment="1">
      <alignment horizontal="center" vertical="center"/>
      <protection/>
    </xf>
    <xf numFmtId="0" fontId="32" fillId="19" borderId="0" xfId="101" applyFont="1" applyFill="1" applyAlignment="1">
      <alignment horizontal="left" vertical="center"/>
      <protection/>
    </xf>
    <xf numFmtId="0" fontId="42" fillId="0" borderId="42" xfId="101" applyFont="1" applyBorder="1" applyAlignment="1">
      <alignment horizontal="right" vertical="center"/>
      <protection/>
    </xf>
    <xf numFmtId="0" fontId="42" fillId="0" borderId="0" xfId="101" applyFont="1" applyAlignment="1">
      <alignment horizontal="right" vertical="center"/>
      <protection/>
    </xf>
    <xf numFmtId="0" fontId="38" fillId="0" borderId="0" xfId="101" applyFont="1" applyAlignment="1">
      <alignment horizontal="right"/>
      <protection/>
    </xf>
    <xf numFmtId="0" fontId="54" fillId="0" borderId="0" xfId="101" applyFont="1" applyAlignment="1">
      <alignment horizontal="right"/>
      <protection/>
    </xf>
    <xf numFmtId="0" fontId="56" fillId="0" borderId="0" xfId="101" applyFont="1" applyAlignment="1">
      <alignment horizontal="right"/>
      <protection/>
    </xf>
    <xf numFmtId="0" fontId="38" fillId="0" borderId="0" xfId="101" applyFont="1" applyAlignment="1">
      <alignment horizontal="center" vertical="center"/>
      <protection/>
    </xf>
    <xf numFmtId="0" fontId="37" fillId="0" borderId="0" xfId="101" applyFont="1" applyAlignment="1">
      <alignment horizontal="center" vertical="center"/>
      <protection/>
    </xf>
    <xf numFmtId="0" fontId="37" fillId="0" borderId="0" xfId="101" applyFont="1" applyAlignment="1">
      <alignment horizontal="center"/>
      <protection/>
    </xf>
    <xf numFmtId="0" fontId="55" fillId="0" borderId="0" xfId="101" applyFont="1" applyAlignment="1">
      <alignment horizontal="center"/>
      <protection/>
    </xf>
    <xf numFmtId="14" fontId="42" fillId="0" borderId="18" xfId="101" applyNumberFormat="1" applyFont="1" applyBorder="1" applyAlignment="1">
      <alignment horizontal="center" vertical="center"/>
      <protection/>
    </xf>
    <xf numFmtId="0" fontId="44" fillId="33" borderId="18" xfId="101" applyFont="1" applyFill="1" applyBorder="1" applyAlignment="1">
      <alignment horizontal="center" vertical="center"/>
      <protection/>
    </xf>
    <xf numFmtId="0" fontId="0" fillId="0" borderId="0" xfId="99" applyFont="1">
      <alignment/>
      <protection/>
    </xf>
    <xf numFmtId="0" fontId="60" fillId="0" borderId="51" xfId="99" applyFont="1" applyBorder="1">
      <alignment/>
      <protection/>
    </xf>
    <xf numFmtId="0" fontId="60" fillId="33" borderId="33" xfId="99" applyFont="1" applyFill="1" applyBorder="1" applyAlignment="1">
      <alignment horizontal="center"/>
      <protection/>
    </xf>
    <xf numFmtId="0" fontId="60" fillId="33" borderId="52" xfId="99" applyFont="1" applyFill="1" applyBorder="1" applyAlignment="1">
      <alignment horizontal="center"/>
      <protection/>
    </xf>
    <xf numFmtId="0" fontId="60" fillId="34" borderId="53" xfId="99" applyFont="1" applyFill="1" applyBorder="1" applyAlignment="1">
      <alignment horizontal="center"/>
      <protection/>
    </xf>
    <xf numFmtId="0" fontId="60" fillId="34" borderId="23" xfId="99" applyFont="1" applyFill="1" applyBorder="1" applyAlignment="1">
      <alignment horizontal="center"/>
      <protection/>
    </xf>
    <xf numFmtId="49" fontId="21" fillId="0" borderId="0" xfId="101" applyNumberFormat="1" applyFont="1" applyAlignment="1">
      <alignment vertical="top"/>
      <protection/>
    </xf>
    <xf numFmtId="49" fontId="81" fillId="0" borderId="0" xfId="101" applyNumberFormat="1" applyFont="1" applyAlignment="1">
      <alignment vertical="center"/>
      <protection/>
    </xf>
    <xf numFmtId="0" fontId="63" fillId="0" borderId="0" xfId="99" applyFont="1">
      <alignment/>
      <protection/>
    </xf>
    <xf numFmtId="0" fontId="60" fillId="0" borderId="0" xfId="99" applyFont="1" applyBorder="1" applyAlignment="1">
      <alignment horizontal="left"/>
      <protection/>
    </xf>
    <xf numFmtId="0" fontId="60" fillId="0" borderId="0" xfId="99" applyFont="1" applyBorder="1" applyAlignment="1">
      <alignment horizontal="center"/>
      <protection/>
    </xf>
    <xf numFmtId="0" fontId="61" fillId="0" borderId="0" xfId="99" applyFont="1" applyBorder="1" applyAlignment="1">
      <alignment horizontal="center"/>
      <protection/>
    </xf>
    <xf numFmtId="0" fontId="60" fillId="0" borderId="0" xfId="99" applyFont="1" applyFill="1" applyBorder="1" applyAlignment="1">
      <alignment horizontal="center"/>
      <protection/>
    </xf>
    <xf numFmtId="49" fontId="32" fillId="19" borderId="0" xfId="101" applyNumberFormat="1" applyFont="1" applyFill="1" applyAlignment="1">
      <alignment horizontal="center" vertical="center"/>
      <protection/>
    </xf>
    <xf numFmtId="49" fontId="82" fillId="0" borderId="17" xfId="101" applyNumberFormat="1" applyFont="1" applyBorder="1" applyAlignment="1">
      <alignment horizontal="center" vertical="center"/>
      <protection/>
    </xf>
    <xf numFmtId="0" fontId="35" fillId="29" borderId="0" xfId="101" applyFont="1" applyFill="1" applyAlignment="1">
      <alignment horizontal="center" vertical="center"/>
      <protection/>
    </xf>
    <xf numFmtId="0" fontId="35" fillId="29" borderId="18" xfId="101" applyFont="1" applyFill="1" applyBorder="1" applyAlignment="1">
      <alignment horizontal="center" vertical="center"/>
      <protection/>
    </xf>
    <xf numFmtId="0" fontId="37" fillId="0" borderId="18" xfId="101" applyFont="1" applyBorder="1" applyAlignment="1">
      <alignment horizontal="center" vertical="center"/>
      <protection/>
    </xf>
    <xf numFmtId="0" fontId="64" fillId="0" borderId="0" xfId="101" applyFont="1" applyAlignment="1">
      <alignment horizontal="left" vertical="center"/>
      <protection/>
    </xf>
    <xf numFmtId="0" fontId="41" fillId="32" borderId="0" xfId="101" applyFont="1" applyFill="1" applyBorder="1" applyAlignment="1">
      <alignment horizontal="left" vertical="center"/>
      <protection/>
    </xf>
    <xf numFmtId="0" fontId="42" fillId="0" borderId="52" xfId="101" applyFont="1" applyBorder="1" applyAlignment="1">
      <alignment horizontal="left" vertical="center"/>
      <protection/>
    </xf>
    <xf numFmtId="0" fontId="37" fillId="29" borderId="0" xfId="101" applyFont="1" applyFill="1" applyBorder="1" applyAlignment="1">
      <alignment horizontal="left" vertical="center"/>
      <protection/>
    </xf>
    <xf numFmtId="0" fontId="83" fillId="29" borderId="0" xfId="101" applyFont="1" applyFill="1" applyAlignment="1">
      <alignment horizontal="left" vertical="center"/>
      <protection/>
    </xf>
    <xf numFmtId="0" fontId="41" fillId="0" borderId="0" xfId="101" applyFont="1" applyAlignment="1">
      <alignment horizontal="left" vertical="center"/>
      <protection/>
    </xf>
    <xf numFmtId="0" fontId="42" fillId="32" borderId="52" xfId="101" applyFont="1" applyFill="1" applyBorder="1" applyAlignment="1">
      <alignment horizontal="left" vertical="center"/>
      <protection/>
    </xf>
    <xf numFmtId="0" fontId="36" fillId="29" borderId="0" xfId="101" applyFont="1" applyFill="1" applyBorder="1" applyAlignment="1">
      <alignment horizontal="left" vertical="center"/>
      <protection/>
    </xf>
    <xf numFmtId="0" fontId="84" fillId="29" borderId="0" xfId="101" applyFont="1" applyFill="1" applyBorder="1" applyAlignment="1">
      <alignment horizontal="right" vertical="center"/>
      <protection/>
    </xf>
    <xf numFmtId="0" fontId="37" fillId="29" borderId="18" xfId="101" applyFont="1" applyFill="1" applyBorder="1" applyAlignment="1">
      <alignment horizontal="left" vertical="center"/>
      <protection/>
    </xf>
    <xf numFmtId="0" fontId="35" fillId="29" borderId="0" xfId="101" applyFont="1" applyFill="1" applyBorder="1" applyAlignment="1">
      <alignment horizontal="left" vertical="center"/>
      <protection/>
    </xf>
    <xf numFmtId="0" fontId="85" fillId="19" borderId="0" xfId="0" applyFont="1" applyFill="1" applyAlignment="1">
      <alignment/>
    </xf>
    <xf numFmtId="0" fontId="0" fillId="29" borderId="0" xfId="0" applyFill="1" applyAlignment="1">
      <alignment/>
    </xf>
    <xf numFmtId="0" fontId="0" fillId="0" borderId="0" xfId="0" applyFont="1" applyAlignment="1">
      <alignment/>
    </xf>
    <xf numFmtId="0" fontId="37" fillId="29" borderId="35" xfId="101" applyFont="1" applyFill="1" applyBorder="1" applyAlignment="1">
      <alignment horizontal="left" vertical="center"/>
      <protection/>
    </xf>
    <xf numFmtId="0" fontId="37" fillId="29" borderId="54" xfId="101" applyFont="1" applyFill="1" applyBorder="1" applyAlignment="1">
      <alignment horizontal="left" vertical="center"/>
      <protection/>
    </xf>
    <xf numFmtId="0" fontId="37" fillId="29" borderId="41" xfId="101" applyFont="1" applyFill="1" applyBorder="1" applyAlignment="1">
      <alignment horizontal="left" vertical="center"/>
      <protection/>
    </xf>
    <xf numFmtId="0" fontId="35" fillId="19" borderId="0" xfId="101" applyFont="1" applyFill="1" applyAlignment="1">
      <alignment horizontal="center" vertical="center"/>
      <protection/>
    </xf>
    <xf numFmtId="0" fontId="86" fillId="0" borderId="0" xfId="101" applyFont="1" applyAlignment="1">
      <alignment horizontal="right" vertical="center"/>
      <protection/>
    </xf>
    <xf numFmtId="0" fontId="42" fillId="0" borderId="32" xfId="101" applyFont="1" applyBorder="1" applyAlignment="1">
      <alignment horizontal="left" vertical="center"/>
      <protection/>
    </xf>
    <xf numFmtId="0" fontId="17" fillId="0" borderId="0" xfId="101" applyFont="1" applyAlignment="1">
      <alignment horizontal="center"/>
      <protection/>
    </xf>
    <xf numFmtId="0" fontId="87" fillId="0" borderId="0" xfId="99" applyFont="1">
      <alignment/>
      <protection/>
    </xf>
    <xf numFmtId="0" fontId="44" fillId="0" borderId="18" xfId="101" applyFont="1" applyFill="1" applyBorder="1" applyAlignment="1">
      <alignment horizontal="center" vertical="center"/>
      <protection/>
    </xf>
    <xf numFmtId="0" fontId="35" fillId="0" borderId="0" xfId="101" applyFont="1" applyFill="1" applyAlignment="1">
      <alignment horizontal="center" vertical="center"/>
      <protection/>
    </xf>
    <xf numFmtId="16" fontId="44" fillId="0" borderId="18" xfId="101" applyNumberFormat="1" applyFont="1" applyFill="1" applyBorder="1" applyAlignment="1">
      <alignment horizontal="center" vertical="center"/>
      <protection/>
    </xf>
    <xf numFmtId="0" fontId="60" fillId="0" borderId="55" xfId="99" applyFont="1" applyBorder="1">
      <alignment/>
      <protection/>
    </xf>
    <xf numFmtId="0" fontId="89" fillId="0" borderId="0" xfId="100" applyFont="1">
      <alignment/>
      <protection/>
    </xf>
    <xf numFmtId="0" fontId="89" fillId="0" borderId="0" xfId="100" applyFont="1" applyAlignment="1">
      <alignment horizontal="center"/>
      <protection/>
    </xf>
    <xf numFmtId="0" fontId="90" fillId="0" borderId="34" xfId="100" applyFont="1" applyBorder="1" applyAlignment="1">
      <alignment/>
      <protection/>
    </xf>
    <xf numFmtId="0" fontId="90" fillId="0" borderId="33" xfId="100" applyFont="1" applyBorder="1" applyAlignment="1">
      <alignment/>
      <protection/>
    </xf>
    <xf numFmtId="0" fontId="90" fillId="0" borderId="56" xfId="100" applyFont="1" applyBorder="1" applyAlignment="1">
      <alignment horizontal="center"/>
      <protection/>
    </xf>
    <xf numFmtId="207" fontId="29" fillId="0" borderId="17" xfId="101" applyNumberFormat="1" applyFont="1" applyBorder="1" applyAlignment="1">
      <alignment horizontal="left" vertical="center"/>
      <protection/>
    </xf>
    <xf numFmtId="0" fontId="37" fillId="29" borderId="43" xfId="101" applyFont="1" applyFill="1" applyBorder="1" applyAlignment="1">
      <alignment horizontal="left" vertical="center"/>
      <protection/>
    </xf>
    <xf numFmtId="0" fontId="38" fillId="29" borderId="40" xfId="101" applyFont="1" applyFill="1" applyBorder="1" applyAlignment="1">
      <alignment horizontal="left" vertical="center"/>
      <protection/>
    </xf>
    <xf numFmtId="0" fontId="37" fillId="29" borderId="52" xfId="101" applyFont="1" applyFill="1" applyBorder="1" applyAlignment="1">
      <alignment horizontal="left" vertical="center"/>
      <protection/>
    </xf>
    <xf numFmtId="0" fontId="37" fillId="0" borderId="0" xfId="101" applyFont="1" applyAlignment="1">
      <alignment horizontal="left"/>
      <protection/>
    </xf>
    <xf numFmtId="0" fontId="37" fillId="0" borderId="0" xfId="101" applyFont="1">
      <alignment/>
      <protection/>
    </xf>
    <xf numFmtId="0" fontId="37" fillId="0" borderId="0" xfId="101" applyFont="1" applyAlignment="1">
      <alignment horizontal="center"/>
      <protection/>
    </xf>
    <xf numFmtId="0" fontId="38" fillId="0" borderId="0" xfId="101" applyFont="1" applyAlignment="1">
      <alignment horizontal="right"/>
      <protection/>
    </xf>
    <xf numFmtId="0" fontId="38" fillId="0" borderId="0" xfId="101" applyFont="1" applyAlignment="1">
      <alignment horizontal="left"/>
      <protection/>
    </xf>
    <xf numFmtId="0" fontId="37" fillId="0" borderId="18" xfId="101" applyFont="1" applyBorder="1" applyAlignment="1">
      <alignment horizontal="left"/>
      <protection/>
    </xf>
    <xf numFmtId="0" fontId="37" fillId="0" borderId="42" xfId="101" applyFont="1" applyBorder="1" applyAlignment="1">
      <alignment horizontal="left"/>
      <protection/>
    </xf>
    <xf numFmtId="0" fontId="37" fillId="0" borderId="0" xfId="101" applyFont="1" applyBorder="1" applyAlignment="1">
      <alignment horizontal="left"/>
      <protection/>
    </xf>
    <xf numFmtId="0" fontId="38" fillId="0" borderId="0" xfId="101" applyFont="1" applyBorder="1" applyAlignment="1">
      <alignment horizontal="left"/>
      <protection/>
    </xf>
    <xf numFmtId="49" fontId="29" fillId="0" borderId="17" xfId="101" applyNumberFormat="1" applyFont="1" applyFill="1" applyBorder="1" applyAlignment="1">
      <alignment vertical="center"/>
      <protection/>
    </xf>
    <xf numFmtId="49" fontId="29" fillId="0" borderId="17" xfId="89" applyNumberFormat="1" applyFont="1" applyBorder="1" applyAlignment="1" applyProtection="1">
      <alignment vertical="center"/>
      <protection locked="0"/>
    </xf>
    <xf numFmtId="0" fontId="29" fillId="0" borderId="17" xfId="89" applyNumberFormat="1" applyFont="1" applyBorder="1" applyAlignment="1" applyProtection="1">
      <alignment horizontal="right" vertical="center"/>
      <protection locked="0"/>
    </xf>
    <xf numFmtId="0" fontId="32" fillId="19" borderId="0" xfId="101" applyFont="1" applyFill="1" applyAlignment="1">
      <alignment horizontal="center" vertical="center"/>
      <protection/>
    </xf>
    <xf numFmtId="49" fontId="32" fillId="0" borderId="0" xfId="101" applyNumberFormat="1" applyFont="1" applyFill="1" applyAlignment="1">
      <alignment horizontal="center" vertical="center"/>
      <protection/>
    </xf>
    <xf numFmtId="49" fontId="32" fillId="19" borderId="39" xfId="101" applyNumberFormat="1" applyFont="1" applyFill="1" applyBorder="1" applyAlignment="1">
      <alignment vertical="center"/>
      <protection/>
    </xf>
    <xf numFmtId="49" fontId="28" fillId="0" borderId="0" xfId="101" applyNumberFormat="1" applyFont="1" applyFill="1" applyAlignment="1">
      <alignment horizontal="center" vertical="center"/>
      <protection/>
    </xf>
    <xf numFmtId="0" fontId="40" fillId="0" borderId="18" xfId="101" applyFont="1" applyBorder="1" applyAlignment="1" applyProtection="1">
      <alignment vertical="center"/>
      <protection locked="0"/>
    </xf>
    <xf numFmtId="0" fontId="44" fillId="19" borderId="18" xfId="101" applyFont="1" applyFill="1" applyBorder="1" applyAlignment="1">
      <alignment horizontal="center" vertical="center"/>
      <protection/>
    </xf>
    <xf numFmtId="14" fontId="37" fillId="0" borderId="18" xfId="101" applyNumberFormat="1" applyFont="1" applyBorder="1" applyAlignment="1">
      <alignment horizontal="center" vertical="center"/>
      <protection/>
    </xf>
    <xf numFmtId="0" fontId="37" fillId="0" borderId="18" xfId="101" applyFont="1" applyBorder="1" applyAlignment="1">
      <alignment horizontal="right" vertical="center"/>
      <protection/>
    </xf>
    <xf numFmtId="0" fontId="40" fillId="29" borderId="0" xfId="101" applyFont="1" applyFill="1" applyAlignment="1">
      <alignment vertical="center"/>
      <protection/>
    </xf>
    <xf numFmtId="0" fontId="44" fillId="0" borderId="0" xfId="101" applyFont="1" applyFill="1" applyAlignment="1">
      <alignment horizontal="center" vertical="center"/>
      <protection/>
    </xf>
    <xf numFmtId="0" fontId="17" fillId="30" borderId="0" xfId="101" applyFont="1" applyFill="1" applyBorder="1" applyAlignment="1">
      <alignment vertical="center"/>
      <protection/>
    </xf>
    <xf numFmtId="0" fontId="37" fillId="0" borderId="42" xfId="101" applyFont="1" applyBorder="1" applyAlignment="1">
      <alignment horizontal="right" vertical="center"/>
      <protection/>
    </xf>
    <xf numFmtId="0" fontId="42" fillId="0" borderId="0" xfId="101" applyFont="1" applyAlignment="1">
      <alignment horizontal="center" vertical="center"/>
      <protection/>
    </xf>
    <xf numFmtId="0" fontId="39" fillId="29" borderId="0" xfId="101" applyFont="1" applyFill="1" applyAlignment="1">
      <alignment horizontal="left" vertical="center"/>
      <protection/>
    </xf>
    <xf numFmtId="0" fontId="42" fillId="0" borderId="0" xfId="101" applyFont="1" applyBorder="1" applyAlignment="1">
      <alignment horizontal="left" vertical="center"/>
      <protection/>
    </xf>
    <xf numFmtId="0" fontId="39" fillId="29" borderId="0" xfId="101" applyFont="1" applyFill="1" applyBorder="1" applyAlignment="1">
      <alignment horizontal="left" vertical="center"/>
      <protection/>
    </xf>
    <xf numFmtId="0" fontId="40" fillId="29" borderId="0" xfId="101" applyFont="1" applyFill="1" applyBorder="1" applyAlignment="1">
      <alignment vertical="center"/>
      <protection/>
    </xf>
    <xf numFmtId="0" fontId="38" fillId="0" borderId="0" xfId="101" applyFont="1" applyFill="1" applyAlignment="1">
      <alignment horizontal="right" vertical="center"/>
      <protection/>
    </xf>
    <xf numFmtId="0" fontId="64" fillId="0" borderId="0" xfId="101" applyFont="1" applyBorder="1" applyAlignment="1">
      <alignment horizontal="left" vertical="center"/>
      <protection/>
    </xf>
    <xf numFmtId="0" fontId="42" fillId="0" borderId="35" xfId="101" applyFont="1" applyBorder="1" applyAlignment="1">
      <alignment horizontal="left" vertical="center"/>
      <protection/>
    </xf>
    <xf numFmtId="0" fontId="38" fillId="0" borderId="0" xfId="101" applyFont="1" applyAlignment="1">
      <alignment horizontal="right" vertical="center"/>
      <protection/>
    </xf>
    <xf numFmtId="0" fontId="64" fillId="0" borderId="0" xfId="101" applyFont="1" applyAlignment="1">
      <alignment horizontal="right" vertical="center"/>
      <protection/>
    </xf>
    <xf numFmtId="0" fontId="37" fillId="29" borderId="41" xfId="101" applyFont="1" applyFill="1" applyBorder="1" applyAlignment="1">
      <alignment vertical="center"/>
      <protection/>
    </xf>
    <xf numFmtId="0" fontId="40" fillId="19" borderId="0" xfId="101" applyFont="1" applyFill="1" applyAlignment="1">
      <alignment horizontal="center" vertical="center"/>
      <protection/>
    </xf>
    <xf numFmtId="0" fontId="92" fillId="0" borderId="0" xfId="101" applyFont="1" applyAlignment="1">
      <alignment vertical="center"/>
      <protection/>
    </xf>
    <xf numFmtId="0" fontId="93" fillId="0" borderId="0" xfId="101" applyFont="1" applyAlignment="1">
      <alignment horizontal="right" vertical="center"/>
      <protection/>
    </xf>
    <xf numFmtId="0" fontId="94" fillId="32" borderId="0" xfId="101" applyFont="1" applyFill="1" applyBorder="1" applyAlignment="1">
      <alignment horizontal="right" vertical="center"/>
      <protection/>
    </xf>
    <xf numFmtId="0" fontId="44" fillId="0" borderId="0" xfId="101" applyFont="1" applyBorder="1" applyAlignment="1">
      <alignment vertical="center"/>
      <protection/>
    </xf>
    <xf numFmtId="0" fontId="35" fillId="29" borderId="0" xfId="101" applyFont="1" applyFill="1" applyBorder="1" applyAlignment="1">
      <alignment vertical="center"/>
      <protection/>
    </xf>
    <xf numFmtId="0" fontId="42" fillId="0" borderId="18" xfId="101" applyFont="1" applyBorder="1" applyAlignment="1">
      <alignment vertical="center"/>
      <protection/>
    </xf>
    <xf numFmtId="0" fontId="64" fillId="0" borderId="0" xfId="101" applyFont="1" applyBorder="1" applyAlignment="1">
      <alignment horizontal="right" vertical="center"/>
      <protection/>
    </xf>
    <xf numFmtId="0" fontId="42" fillId="0" borderId="0" xfId="101" applyFont="1" applyBorder="1" applyAlignment="1">
      <alignment vertical="center"/>
      <protection/>
    </xf>
    <xf numFmtId="0" fontId="41" fillId="32" borderId="0" xfId="101" applyFont="1" applyFill="1" applyBorder="1" applyAlignment="1">
      <alignment horizontal="right" vertical="center"/>
      <protection/>
    </xf>
    <xf numFmtId="0" fontId="42" fillId="29" borderId="0" xfId="101" applyFont="1" applyFill="1" applyAlignment="1">
      <alignment horizontal="left" vertical="center"/>
      <protection/>
    </xf>
    <xf numFmtId="0" fontId="95" fillId="29" borderId="0" xfId="101" applyFont="1" applyFill="1" applyAlignment="1">
      <alignment vertical="center"/>
      <protection/>
    </xf>
    <xf numFmtId="0" fontId="82" fillId="29" borderId="0" xfId="101" applyFont="1" applyFill="1" applyBorder="1" applyAlignment="1">
      <alignment vertical="center"/>
      <protection/>
    </xf>
    <xf numFmtId="0" fontId="38" fillId="29" borderId="0" xfId="101" applyFont="1" applyFill="1" applyBorder="1" applyAlignment="1">
      <alignment vertical="center"/>
      <protection/>
    </xf>
    <xf numFmtId="0" fontId="95" fillId="29" borderId="0" xfId="101" applyFont="1" applyFill="1" applyBorder="1" applyAlignment="1">
      <alignment vertical="center"/>
      <protection/>
    </xf>
    <xf numFmtId="0" fontId="40" fillId="29" borderId="0" xfId="101" applyFont="1" applyFill="1" applyAlignment="1">
      <alignment horizontal="center" vertical="center"/>
      <protection/>
    </xf>
    <xf numFmtId="0" fontId="40" fillId="0" borderId="0" xfId="101" applyFont="1" applyAlignment="1">
      <alignment horizontal="left" vertical="center"/>
      <protection/>
    </xf>
    <xf numFmtId="0" fontId="40" fillId="0" borderId="0" xfId="101" applyFont="1" applyAlignment="1">
      <alignment vertical="center"/>
      <protection/>
    </xf>
    <xf numFmtId="0" fontId="17" fillId="0" borderId="0" xfId="101" applyFont="1" applyAlignment="1">
      <alignment vertical="center"/>
      <protection/>
    </xf>
    <xf numFmtId="0" fontId="45" fillId="0" borderId="0" xfId="101" applyFont="1" applyAlignment="1">
      <alignment horizontal="center" vertical="center"/>
      <protection/>
    </xf>
    <xf numFmtId="0" fontId="84" fillId="0" borderId="0" xfId="101" applyFont="1" applyAlignment="1">
      <alignment vertical="center"/>
      <protection/>
    </xf>
    <xf numFmtId="0" fontId="83" fillId="29" borderId="0" xfId="101" applyFont="1" applyFill="1" applyBorder="1" applyAlignment="1">
      <alignment horizontal="right" vertical="center"/>
      <protection/>
    </xf>
    <xf numFmtId="0" fontId="96" fillId="0" borderId="0" xfId="101" applyFont="1" applyBorder="1" applyAlignment="1">
      <alignment vertical="center"/>
      <protection/>
    </xf>
    <xf numFmtId="0" fontId="31" fillId="0" borderId="0" xfId="101" applyFont="1" applyBorder="1" applyAlignment="1">
      <alignment vertical="center"/>
      <protection/>
    </xf>
    <xf numFmtId="0" fontId="45" fillId="0" borderId="0" xfId="101" applyFont="1" applyBorder="1" applyAlignment="1">
      <alignment horizontal="right" vertical="center"/>
      <protection/>
    </xf>
    <xf numFmtId="0" fontId="35" fillId="29" borderId="0" xfId="101" applyFont="1" applyFill="1" applyBorder="1" applyAlignment="1">
      <alignment horizontal="center" vertical="center"/>
      <protection/>
    </xf>
    <xf numFmtId="0" fontId="97" fillId="29" borderId="0" xfId="101" applyFont="1" applyFill="1" applyBorder="1" applyAlignment="1">
      <alignment horizontal="center" vertical="center"/>
      <protection/>
    </xf>
    <xf numFmtId="0" fontId="40" fillId="0" borderId="0" xfId="101" applyFont="1" applyBorder="1" applyAlignment="1">
      <alignment horizontal="left" vertical="center"/>
      <protection/>
    </xf>
    <xf numFmtId="0" fontId="40" fillId="0" borderId="0" xfId="101" applyFont="1" applyBorder="1" applyAlignment="1">
      <alignment vertical="center"/>
      <protection/>
    </xf>
    <xf numFmtId="0" fontId="45" fillId="0" borderId="0" xfId="101" applyFont="1" applyBorder="1" applyAlignment="1">
      <alignment horizontal="center" vertical="center"/>
      <protection/>
    </xf>
    <xf numFmtId="0" fontId="45" fillId="0" borderId="0" xfId="101" applyFont="1" applyBorder="1" applyAlignment="1">
      <alignment vertical="center"/>
      <protection/>
    </xf>
    <xf numFmtId="0" fontId="30" fillId="0" borderId="0" xfId="101" applyFont="1" applyBorder="1" applyAlignment="1">
      <alignment vertical="center"/>
      <protection/>
    </xf>
    <xf numFmtId="0" fontId="30" fillId="0" borderId="0" xfId="101" applyFont="1" applyBorder="1" applyAlignment="1">
      <alignment vertical="center"/>
      <protection/>
    </xf>
    <xf numFmtId="0" fontId="29" fillId="29" borderId="0" xfId="101" applyFont="1" applyFill="1" applyBorder="1" applyAlignment="1">
      <alignment vertical="center"/>
      <protection/>
    </xf>
    <xf numFmtId="0" fontId="40" fillId="29" borderId="0" xfId="101" applyFont="1" applyFill="1" applyBorder="1" applyAlignment="1">
      <alignment horizontal="center" vertical="center"/>
      <protection/>
    </xf>
    <xf numFmtId="0" fontId="40" fillId="0" borderId="0" xfId="101" applyFont="1" applyBorder="1" applyAlignment="1">
      <alignment vertical="center"/>
      <protection/>
    </xf>
    <xf numFmtId="0" fontId="45" fillId="0" borderId="0" xfId="101" applyFont="1" applyBorder="1" applyAlignment="1">
      <alignment vertical="center"/>
      <protection/>
    </xf>
    <xf numFmtId="0" fontId="17" fillId="0" borderId="0" xfId="101" applyFont="1" applyBorder="1" applyAlignment="1">
      <alignment vertical="center"/>
      <protection/>
    </xf>
    <xf numFmtId="0" fontId="33" fillId="0" borderId="0" xfId="101" applyFont="1" applyBorder="1" applyAlignment="1">
      <alignment horizontal="right" vertical="center"/>
      <protection/>
    </xf>
    <xf numFmtId="0" fontId="95" fillId="29" borderId="0" xfId="101" applyFont="1" applyFill="1" applyBorder="1" applyAlignment="1">
      <alignment horizontal="center" vertical="center"/>
      <protection/>
    </xf>
    <xf numFmtId="0" fontId="44" fillId="0" borderId="0" xfId="101" applyFont="1" applyBorder="1" applyAlignment="1">
      <alignment horizontal="left" vertical="center"/>
      <protection/>
    </xf>
    <xf numFmtId="0" fontId="45" fillId="0" borderId="0" xfId="101" applyFont="1" applyBorder="1" applyAlignment="1">
      <alignment horizontal="left" vertical="center"/>
      <protection/>
    </xf>
    <xf numFmtId="0" fontId="42" fillId="0" borderId="43" xfId="101" applyFont="1" applyBorder="1" applyAlignment="1">
      <alignment horizontal="left" vertical="center"/>
      <protection/>
    </xf>
    <xf numFmtId="0" fontId="42" fillId="0" borderId="40" xfId="101" applyFont="1" applyBorder="1" applyAlignment="1">
      <alignment horizontal="left" vertical="center"/>
      <protection/>
    </xf>
    <xf numFmtId="0" fontId="31" fillId="29" borderId="0" xfId="101" applyFont="1" applyFill="1" applyBorder="1" applyAlignment="1">
      <alignment vertical="center"/>
      <protection/>
    </xf>
    <xf numFmtId="0" fontId="50" fillId="0" borderId="0" xfId="101" applyFont="1" applyBorder="1" applyAlignment="1">
      <alignment horizontal="right" vertical="center"/>
      <protection/>
    </xf>
    <xf numFmtId="0" fontId="29" fillId="29" borderId="0" xfId="101" applyFont="1" applyFill="1" applyBorder="1" applyAlignment="1">
      <alignment vertical="center"/>
      <protection/>
    </xf>
    <xf numFmtId="0" fontId="45" fillId="29" borderId="0" xfId="101" applyFont="1" applyFill="1" applyBorder="1" applyAlignment="1">
      <alignment vertical="center"/>
      <protection/>
    </xf>
    <xf numFmtId="0" fontId="35" fillId="0" borderId="0" xfId="101" applyFont="1" applyBorder="1" applyAlignment="1">
      <alignment horizontal="left" vertical="center"/>
      <protection/>
    </xf>
    <xf numFmtId="0" fontId="98" fillId="0" borderId="0" xfId="101" applyFont="1" applyBorder="1" applyAlignment="1">
      <alignment vertical="center"/>
      <protection/>
    </xf>
    <xf numFmtId="0" fontId="99" fillId="0" borderId="0" xfId="101" applyFont="1" applyBorder="1" applyAlignment="1">
      <alignment horizontal="right" vertical="center"/>
      <protection/>
    </xf>
    <xf numFmtId="0" fontId="44" fillId="0" borderId="0" xfId="101" applyFont="1" applyBorder="1" applyAlignment="1">
      <alignment horizontal="center" vertical="center"/>
      <protection/>
    </xf>
    <xf numFmtId="0" fontId="30" fillId="29" borderId="0" xfId="101" applyFont="1" applyFill="1" applyBorder="1" applyAlignment="1">
      <alignment vertical="center"/>
      <protection/>
    </xf>
    <xf numFmtId="0" fontId="35" fillId="29" borderId="0" xfId="101" applyFont="1" applyFill="1" applyBorder="1" applyAlignment="1">
      <alignment horizontal="right" vertical="center"/>
      <protection/>
    </xf>
    <xf numFmtId="0" fontId="17" fillId="0" borderId="0" xfId="101" applyFill="1">
      <alignment/>
      <protection/>
    </xf>
    <xf numFmtId="0" fontId="29" fillId="0" borderId="0" xfId="101" applyFont="1" applyBorder="1">
      <alignment/>
      <protection/>
    </xf>
    <xf numFmtId="0" fontId="29" fillId="0" borderId="0" xfId="101" applyFont="1" applyBorder="1" applyAlignment="1">
      <alignment horizontal="center"/>
      <protection/>
    </xf>
    <xf numFmtId="0" fontId="30" fillId="0" borderId="0" xfId="101" applyFont="1" applyBorder="1">
      <alignment/>
      <protection/>
    </xf>
    <xf numFmtId="0" fontId="33" fillId="0" borderId="0" xfId="101" applyFont="1" applyBorder="1">
      <alignment/>
      <protection/>
    </xf>
    <xf numFmtId="0" fontId="58" fillId="0" borderId="0" xfId="101" applyFont="1">
      <alignment/>
      <protection/>
    </xf>
    <xf numFmtId="0" fontId="57" fillId="0" borderId="0" xfId="101" applyFont="1" applyFill="1">
      <alignment/>
      <protection/>
    </xf>
    <xf numFmtId="0" fontId="100" fillId="0" borderId="33" xfId="100" applyFont="1" applyBorder="1" applyAlignment="1">
      <alignment horizontal="left"/>
      <protection/>
    </xf>
    <xf numFmtId="0" fontId="100" fillId="0" borderId="33" xfId="100" applyFont="1" applyBorder="1" applyAlignment="1">
      <alignment/>
      <protection/>
    </xf>
    <xf numFmtId="0" fontId="100" fillId="0" borderId="33" xfId="100" applyFont="1" applyBorder="1">
      <alignment/>
      <protection/>
    </xf>
    <xf numFmtId="49" fontId="101" fillId="0" borderId="33" xfId="100" applyNumberFormat="1" applyFont="1" applyBorder="1" applyAlignment="1">
      <alignment horizontal="center"/>
      <protection/>
    </xf>
    <xf numFmtId="49" fontId="102" fillId="0" borderId="33" xfId="100" applyNumberFormat="1" applyFont="1" applyBorder="1">
      <alignment/>
      <protection/>
    </xf>
    <xf numFmtId="0" fontId="17" fillId="0" borderId="18" xfId="101" applyFont="1" applyBorder="1" applyAlignment="1">
      <alignment horizontal="left" vertical="center"/>
      <protection/>
    </xf>
    <xf numFmtId="0" fontId="17" fillId="0" borderId="0" xfId="101" applyFont="1" applyAlignment="1">
      <alignment horizontal="left" vertical="center"/>
      <protection/>
    </xf>
    <xf numFmtId="0" fontId="52" fillId="0" borderId="0" xfId="101" applyFont="1" applyAlignment="1">
      <alignment vertical="center"/>
      <protection/>
    </xf>
    <xf numFmtId="0" fontId="17" fillId="0" borderId="0" xfId="101" applyFont="1" applyFill="1" applyAlignment="1">
      <alignment horizontal="left" vertical="center"/>
      <protection/>
    </xf>
    <xf numFmtId="0" fontId="103" fillId="0" borderId="0" xfId="101" applyFont="1" applyFill="1" applyAlignment="1">
      <alignment vertical="center"/>
      <protection/>
    </xf>
    <xf numFmtId="0" fontId="17" fillId="0" borderId="0" xfId="101" applyFont="1" applyFill="1" applyAlignment="1">
      <alignment vertical="center"/>
      <protection/>
    </xf>
    <xf numFmtId="0" fontId="103" fillId="0" borderId="0" xfId="101" applyFont="1" applyAlignment="1">
      <alignment vertical="center"/>
      <protection/>
    </xf>
    <xf numFmtId="0" fontId="52" fillId="0" borderId="0" xfId="101" applyFont="1" applyAlignment="1">
      <alignment horizontal="left" vertical="center"/>
      <protection/>
    </xf>
    <xf numFmtId="0" fontId="46" fillId="0" borderId="0" xfId="101" applyFont="1" applyAlignment="1">
      <alignment horizontal="left" vertical="center"/>
      <protection/>
    </xf>
    <xf numFmtId="0" fontId="52" fillId="0" borderId="18" xfId="101" applyFont="1" applyBorder="1" applyAlignment="1">
      <alignment horizontal="left" vertical="center"/>
      <protection/>
    </xf>
    <xf numFmtId="0" fontId="52" fillId="32" borderId="52" xfId="101" applyFont="1" applyFill="1" applyBorder="1" applyAlignment="1">
      <alignment horizontal="left" vertical="center"/>
      <protection/>
    </xf>
    <xf numFmtId="0" fontId="46" fillId="29" borderId="0" xfId="101" applyFont="1" applyFill="1" applyAlignment="1">
      <alignment horizontal="left" vertical="center"/>
      <protection/>
    </xf>
    <xf numFmtId="0" fontId="17" fillId="29" borderId="0" xfId="101" applyFont="1" applyFill="1" applyAlignment="1">
      <alignment horizontal="left" vertical="center"/>
      <protection/>
    </xf>
    <xf numFmtId="0" fontId="52" fillId="0" borderId="41" xfId="101" applyFont="1" applyBorder="1" applyAlignment="1">
      <alignment horizontal="left" vertical="center"/>
      <protection/>
    </xf>
    <xf numFmtId="0" fontId="104" fillId="0" borderId="41" xfId="101" applyFont="1" applyBorder="1" applyAlignment="1">
      <alignment horizontal="left" vertical="center"/>
      <protection/>
    </xf>
    <xf numFmtId="0" fontId="105" fillId="32" borderId="41" xfId="101" applyFont="1" applyFill="1" applyBorder="1" applyAlignment="1">
      <alignment horizontal="left" vertical="center"/>
      <protection/>
    </xf>
    <xf numFmtId="0" fontId="46" fillId="29" borderId="18" xfId="101" applyFont="1" applyFill="1" applyBorder="1" applyAlignment="1">
      <alignment horizontal="left" vertical="center"/>
      <protection/>
    </xf>
    <xf numFmtId="0" fontId="46" fillId="29" borderId="0" xfId="101" applyFont="1" applyFill="1" applyBorder="1" applyAlignment="1">
      <alignment horizontal="left" vertical="center"/>
      <protection/>
    </xf>
    <xf numFmtId="0" fontId="17" fillId="29" borderId="23" xfId="101" applyFont="1" applyFill="1" applyBorder="1" applyAlignment="1">
      <alignment horizontal="left" vertical="center"/>
      <protection/>
    </xf>
    <xf numFmtId="0" fontId="52" fillId="0" borderId="42" xfId="101" applyFont="1" applyBorder="1" applyAlignment="1">
      <alignment horizontal="left" vertical="center"/>
      <protection/>
    </xf>
    <xf numFmtId="0" fontId="104" fillId="0" borderId="0" xfId="101" applyFont="1" applyAlignment="1">
      <alignment horizontal="left" vertical="center"/>
      <protection/>
    </xf>
    <xf numFmtId="0" fontId="105" fillId="32" borderId="0" xfId="101" applyFont="1" applyFill="1" applyBorder="1" applyAlignment="1">
      <alignment horizontal="left" vertical="center"/>
      <protection/>
    </xf>
    <xf numFmtId="0" fontId="52" fillId="0" borderId="52" xfId="101" applyFont="1" applyBorder="1" applyAlignment="1">
      <alignment horizontal="left" vertical="center"/>
      <protection/>
    </xf>
    <xf numFmtId="0" fontId="17" fillId="29" borderId="0" xfId="101" applyFont="1" applyFill="1" applyBorder="1" applyAlignment="1">
      <alignment horizontal="left" vertical="center"/>
      <protection/>
    </xf>
    <xf numFmtId="0" fontId="106" fillId="29" borderId="0" xfId="101" applyFont="1" applyFill="1" applyAlignment="1">
      <alignment horizontal="left" vertical="center"/>
      <protection/>
    </xf>
    <xf numFmtId="0" fontId="105" fillId="0" borderId="0" xfId="101" applyFont="1" applyAlignment="1">
      <alignment horizontal="left" vertical="center"/>
      <protection/>
    </xf>
    <xf numFmtId="0" fontId="17" fillId="29" borderId="43" xfId="101" applyFont="1" applyFill="1" applyBorder="1" applyAlignment="1">
      <alignment horizontal="left" vertical="center"/>
      <protection/>
    </xf>
    <xf numFmtId="0" fontId="46" fillId="29" borderId="40" xfId="101" applyFont="1" applyFill="1" applyBorder="1" applyAlignment="1">
      <alignment horizontal="left" vertical="center"/>
      <protection/>
    </xf>
    <xf numFmtId="0" fontId="17" fillId="29" borderId="52" xfId="101" applyFont="1" applyFill="1" applyBorder="1" applyAlignment="1">
      <alignment horizontal="left" vertical="center"/>
      <protection/>
    </xf>
    <xf numFmtId="0" fontId="17" fillId="0" borderId="0" xfId="101" applyFont="1" applyAlignment="1">
      <alignment horizontal="left"/>
      <protection/>
    </xf>
    <xf numFmtId="0" fontId="46" fillId="0" borderId="0" xfId="101" applyFont="1" applyAlignment="1">
      <alignment horizontal="left"/>
      <protection/>
    </xf>
    <xf numFmtId="0" fontId="17" fillId="0" borderId="18" xfId="101" applyFont="1" applyBorder="1" applyAlignment="1">
      <alignment horizontal="left"/>
      <protection/>
    </xf>
    <xf numFmtId="0" fontId="17" fillId="0" borderId="42" xfId="101" applyFont="1" applyBorder="1" applyAlignment="1">
      <alignment horizontal="left"/>
      <protection/>
    </xf>
    <xf numFmtId="0" fontId="17" fillId="0" borderId="0" xfId="101" applyFont="1" applyBorder="1" applyAlignment="1">
      <alignment horizontal="left"/>
      <protection/>
    </xf>
    <xf numFmtId="0" fontId="46" fillId="0" borderId="0" xfId="101" applyFont="1" applyBorder="1" applyAlignment="1">
      <alignment horizontal="left"/>
      <protection/>
    </xf>
    <xf numFmtId="0" fontId="102" fillId="0" borderId="33" xfId="100" applyFont="1" applyBorder="1" applyAlignment="1">
      <alignment horizontal="center"/>
      <protection/>
    </xf>
    <xf numFmtId="14" fontId="52" fillId="0" borderId="18" xfId="101" applyNumberFormat="1" applyFont="1" applyBorder="1" applyAlignment="1">
      <alignment horizontal="center" vertical="center"/>
      <protection/>
    </xf>
    <xf numFmtId="0" fontId="52" fillId="0" borderId="18" xfId="101" applyFont="1" applyBorder="1" applyAlignment="1">
      <alignment horizontal="right" vertical="center"/>
      <protection/>
    </xf>
    <xf numFmtId="0" fontId="17" fillId="29" borderId="0" xfId="101" applyFont="1" applyFill="1" applyAlignment="1">
      <alignment vertical="center"/>
      <protection/>
    </xf>
    <xf numFmtId="0" fontId="46" fillId="29" borderId="0" xfId="101" applyFont="1" applyFill="1" applyAlignment="1">
      <alignment vertical="center"/>
      <protection/>
    </xf>
    <xf numFmtId="0" fontId="46" fillId="0" borderId="0" xfId="101" applyFont="1" applyAlignment="1">
      <alignment horizontal="center" vertical="center"/>
      <protection/>
    </xf>
    <xf numFmtId="0" fontId="105" fillId="32" borderId="40" xfId="101" applyFont="1" applyFill="1" applyBorder="1" applyAlignment="1">
      <alignment horizontal="right" vertical="center"/>
      <protection/>
    </xf>
    <xf numFmtId="0" fontId="27" fillId="0" borderId="18" xfId="101" applyFont="1" applyBorder="1" applyAlignment="1">
      <alignment horizontal="center" vertical="center"/>
      <protection/>
    </xf>
    <xf numFmtId="0" fontId="52" fillId="0" borderId="42" xfId="101" applyFont="1" applyBorder="1" applyAlignment="1">
      <alignment horizontal="right" vertical="center"/>
      <protection/>
    </xf>
    <xf numFmtId="0" fontId="17" fillId="0" borderId="0" xfId="101" applyFont="1" applyAlignment="1">
      <alignment horizontal="center" vertical="center"/>
      <protection/>
    </xf>
    <xf numFmtId="0" fontId="52" fillId="0" borderId="0" xfId="101" applyFont="1" applyAlignment="1">
      <alignment horizontal="right" vertical="center"/>
      <protection/>
    </xf>
    <xf numFmtId="0" fontId="46" fillId="0" borderId="0" xfId="101" applyFont="1" applyFill="1" applyAlignment="1">
      <alignment horizontal="center" vertical="center"/>
      <protection/>
    </xf>
    <xf numFmtId="0" fontId="17" fillId="0" borderId="0" xfId="101" applyFont="1">
      <alignment/>
      <protection/>
    </xf>
    <xf numFmtId="0" fontId="46" fillId="0" borderId="0" xfId="101" applyFont="1" applyAlignment="1">
      <alignment horizontal="right"/>
      <protection/>
    </xf>
    <xf numFmtId="0" fontId="102" fillId="0" borderId="33" xfId="100" applyFont="1" applyBorder="1" applyAlignment="1">
      <alignment/>
      <protection/>
    </xf>
    <xf numFmtId="0" fontId="100" fillId="0" borderId="56" xfId="100" applyFont="1" applyBorder="1" applyAlignment="1">
      <alignment horizontal="left"/>
      <protection/>
    </xf>
    <xf numFmtId="49" fontId="102" fillId="0" borderId="0" xfId="100" applyNumberFormat="1" applyFont="1" applyBorder="1">
      <alignment/>
      <protection/>
    </xf>
    <xf numFmtId="0" fontId="102" fillId="0" borderId="0" xfId="100" applyFont="1" applyBorder="1" applyAlignment="1">
      <alignment horizontal="center"/>
      <protection/>
    </xf>
    <xf numFmtId="0" fontId="100" fillId="0" borderId="0" xfId="100" applyFont="1" applyBorder="1" applyAlignment="1">
      <alignment horizontal="left"/>
      <protection/>
    </xf>
    <xf numFmtId="0" fontId="100" fillId="0" borderId="0" xfId="100" applyFont="1" applyBorder="1">
      <alignment/>
      <protection/>
    </xf>
    <xf numFmtId="0" fontId="60" fillId="0" borderId="0" xfId="100" applyFont="1" applyBorder="1" applyAlignment="1">
      <alignment horizontal="center"/>
      <protection/>
    </xf>
    <xf numFmtId="0" fontId="0" fillId="0" borderId="0" xfId="100" applyBorder="1">
      <alignment/>
      <protection/>
    </xf>
    <xf numFmtId="16" fontId="17" fillId="29" borderId="0" xfId="101" applyNumberFormat="1" applyFont="1" applyFill="1" applyAlignment="1">
      <alignment horizontal="left" vertical="center"/>
      <protection/>
    </xf>
    <xf numFmtId="0" fontId="52" fillId="0" borderId="53" xfId="101" applyFont="1" applyBorder="1" applyAlignment="1">
      <alignment horizontal="left" vertical="center"/>
      <protection/>
    </xf>
    <xf numFmtId="0" fontId="52" fillId="0" borderId="0" xfId="101" applyFont="1" applyBorder="1" applyAlignment="1">
      <alignment horizontal="left" vertical="center"/>
      <protection/>
    </xf>
    <xf numFmtId="0" fontId="57" fillId="0" borderId="0" xfId="101" applyFont="1" applyAlignment="1">
      <alignment horizontal="left"/>
      <protection/>
    </xf>
    <xf numFmtId="0" fontId="107" fillId="29" borderId="23" xfId="101" applyFont="1" applyFill="1" applyBorder="1" applyAlignment="1">
      <alignment vertical="center"/>
      <protection/>
    </xf>
    <xf numFmtId="0" fontId="0" fillId="0" borderId="0" xfId="0" applyAlignment="1">
      <alignment vertical="center"/>
    </xf>
    <xf numFmtId="0" fontId="17" fillId="29" borderId="18" xfId="101" applyFont="1" applyFill="1" applyBorder="1" applyAlignment="1">
      <alignment vertical="center"/>
      <protection/>
    </xf>
    <xf numFmtId="0" fontId="17" fillId="0" borderId="18" xfId="101" applyFont="1" applyBorder="1" applyAlignment="1">
      <alignment vertical="center"/>
      <protection/>
    </xf>
    <xf numFmtId="0" fontId="17" fillId="0" borderId="18" xfId="101" applyFont="1" applyBorder="1">
      <alignment/>
      <protection/>
    </xf>
    <xf numFmtId="0" fontId="52" fillId="0" borderId="0" xfId="101" applyFont="1" applyAlignment="1">
      <alignment horizontal="left"/>
      <protection/>
    </xf>
    <xf numFmtId="0" fontId="17" fillId="0" borderId="0" xfId="101" applyAlignment="1">
      <alignment vertical="center"/>
      <protection/>
    </xf>
    <xf numFmtId="14" fontId="62" fillId="0" borderId="0" xfId="100" applyNumberFormat="1" applyFont="1" applyAlignment="1">
      <alignment horizontal="center"/>
      <protection/>
    </xf>
    <xf numFmtId="0" fontId="62" fillId="0" borderId="0" xfId="100" applyFont="1" applyAlignment="1">
      <alignment horizontal="center"/>
      <protection/>
    </xf>
    <xf numFmtId="49" fontId="91" fillId="0" borderId="0" xfId="101" applyNumberFormat="1" applyFont="1" applyAlignment="1">
      <alignment horizontal="center" vertical="top"/>
      <protection/>
    </xf>
    <xf numFmtId="49" fontId="21" fillId="0" borderId="0" xfId="101" applyNumberFormat="1" applyFont="1" applyAlignment="1">
      <alignment horizontal="center" vertical="top"/>
      <protection/>
    </xf>
    <xf numFmtId="49" fontId="21" fillId="0" borderId="0" xfId="101" applyNumberFormat="1" applyFont="1" applyAlignment="1">
      <alignment horizontal="center" vertical="top"/>
      <protection/>
    </xf>
    <xf numFmtId="0" fontId="61" fillId="0" borderId="57" xfId="99" applyFont="1" applyBorder="1" applyAlignment="1">
      <alignment horizontal="center"/>
      <protection/>
    </xf>
    <xf numFmtId="0" fontId="61" fillId="0" borderId="58" xfId="99" applyFont="1" applyBorder="1" applyAlignment="1">
      <alignment horizontal="center"/>
      <protection/>
    </xf>
    <xf numFmtId="0" fontId="61" fillId="0" borderId="36" xfId="99" applyFont="1" applyBorder="1" applyAlignment="1">
      <alignment horizontal="center"/>
      <protection/>
    </xf>
    <xf numFmtId="0" fontId="61" fillId="0" borderId="38" xfId="99" applyFont="1" applyBorder="1" applyAlignment="1">
      <alignment horizontal="center"/>
      <protection/>
    </xf>
    <xf numFmtId="0" fontId="61" fillId="0" borderId="59" xfId="99" applyFont="1" applyBorder="1" applyAlignment="1">
      <alignment horizontal="center"/>
      <protection/>
    </xf>
    <xf numFmtId="0" fontId="61" fillId="0" borderId="60" xfId="99" applyFont="1" applyBorder="1" applyAlignment="1">
      <alignment horizontal="center"/>
      <protection/>
    </xf>
    <xf numFmtId="0" fontId="61" fillId="0" borderId="61" xfId="99" applyFont="1" applyBorder="1" applyAlignment="1">
      <alignment horizontal="center"/>
      <protection/>
    </xf>
    <xf numFmtId="0" fontId="61" fillId="0" borderId="62" xfId="99" applyFont="1" applyBorder="1" applyAlignment="1">
      <alignment horizontal="center"/>
      <protection/>
    </xf>
    <xf numFmtId="0" fontId="60" fillId="0" borderId="27" xfId="99" applyFont="1" applyBorder="1" applyAlignment="1">
      <alignment horizontal="center"/>
      <protection/>
    </xf>
    <xf numFmtId="0" fontId="60" fillId="0" borderId="63" xfId="99" applyFont="1" applyBorder="1" applyAlignment="1">
      <alignment horizontal="center"/>
      <protection/>
    </xf>
    <xf numFmtId="0" fontId="61" fillId="0" borderId="64" xfId="99" applyFont="1" applyBorder="1" applyAlignment="1">
      <alignment horizontal="center"/>
      <protection/>
    </xf>
    <xf numFmtId="49" fontId="88" fillId="0" borderId="0" xfId="101" applyNumberFormat="1" applyFont="1" applyAlignment="1">
      <alignment horizontal="left" vertical="top"/>
      <protection/>
    </xf>
    <xf numFmtId="0" fontId="61" fillId="0" borderId="65" xfId="99" applyFont="1" applyBorder="1" applyAlignment="1">
      <alignment horizontal="center"/>
      <protection/>
    </xf>
    <xf numFmtId="0" fontId="61" fillId="0" borderId="32" xfId="99" applyFont="1" applyBorder="1" applyAlignment="1">
      <alignment horizontal="center"/>
      <protection/>
    </xf>
    <xf numFmtId="0" fontId="61" fillId="0" borderId="35" xfId="99" applyFont="1" applyBorder="1" applyAlignment="1">
      <alignment horizontal="center"/>
      <protection/>
    </xf>
    <xf numFmtId="207" fontId="29" fillId="0" borderId="17" xfId="101" applyNumberFormat="1" applyFont="1" applyBorder="1" applyAlignment="1">
      <alignment horizontal="left" vertical="center"/>
      <protection/>
    </xf>
    <xf numFmtId="49" fontId="31" fillId="0" borderId="17" xfId="101" applyNumberFormat="1" applyFont="1" applyBorder="1" applyAlignment="1">
      <alignment horizontal="right" vertical="center"/>
      <protection/>
    </xf>
    <xf numFmtId="49" fontId="32" fillId="19" borderId="39" xfId="101" applyNumberFormat="1" applyFont="1" applyFill="1" applyBorder="1" applyAlignment="1">
      <alignment horizontal="center" vertical="center"/>
      <protection/>
    </xf>
    <xf numFmtId="0" fontId="37" fillId="0" borderId="18" xfId="101" applyFont="1" applyBorder="1" applyAlignment="1">
      <alignment horizontal="left" vertical="center"/>
      <protection/>
    </xf>
    <xf numFmtId="0" fontId="52" fillId="29" borderId="0" xfId="101" applyFont="1" applyFill="1" applyAlignment="1">
      <alignment horizontal="left"/>
      <protection/>
    </xf>
    <xf numFmtId="0" fontId="57" fillId="0" borderId="0" xfId="101" applyFont="1" applyAlignment="1">
      <alignment horizontal="left"/>
      <protection/>
    </xf>
    <xf numFmtId="49" fontId="81" fillId="0" borderId="0" xfId="101" applyNumberFormat="1" applyFont="1" applyAlignment="1">
      <alignment horizontal="left" vertical="top"/>
      <protection/>
    </xf>
    <xf numFmtId="0" fontId="52" fillId="29" borderId="0" xfId="101" applyFont="1" applyFill="1" applyBorder="1" applyAlignment="1">
      <alignment horizontal="left"/>
      <protection/>
    </xf>
    <xf numFmtId="0" fontId="17" fillId="0" borderId="18" xfId="101" applyFont="1" applyBorder="1" applyAlignment="1">
      <alignment horizontal="left" vertical="center"/>
      <protection/>
    </xf>
    <xf numFmtId="49" fontId="21" fillId="0" borderId="0" xfId="101" applyNumberFormat="1" applyFont="1" applyAlignment="1">
      <alignment horizontal="left" vertical="top"/>
      <protection/>
    </xf>
    <xf numFmtId="0" fontId="108" fillId="29" borderId="0" xfId="101" applyFont="1" applyFill="1" applyBorder="1" applyAlignment="1">
      <alignment horizontal="left"/>
      <protection/>
    </xf>
  </cellXfs>
  <cellStyles count="98">
    <cellStyle name="Normal" xfId="0"/>
    <cellStyle name="20% - Dekorfärg1" xfId="15"/>
    <cellStyle name="20% - Dekorfärg2" xfId="16"/>
    <cellStyle name="20% - Dekorfärg3" xfId="17"/>
    <cellStyle name="20% - Dekorfärg4" xfId="18"/>
    <cellStyle name="20% - Dekorfärg5" xfId="19"/>
    <cellStyle name="20% - Dekorfärg6" xfId="20"/>
    <cellStyle name="20% — акцент1" xfId="21"/>
    <cellStyle name="20% — акцент2" xfId="22"/>
    <cellStyle name="20% — акцент3" xfId="23"/>
    <cellStyle name="20% — акцент4" xfId="24"/>
    <cellStyle name="20% — акцент5" xfId="25"/>
    <cellStyle name="20% — акцент6" xfId="26"/>
    <cellStyle name="40% - Dekorfärg1" xfId="27"/>
    <cellStyle name="40% - Dekorfärg2" xfId="28"/>
    <cellStyle name="40% - Dekorfärg3" xfId="29"/>
    <cellStyle name="40% - Dekorfärg4" xfId="30"/>
    <cellStyle name="40% - Dekorfärg5" xfId="31"/>
    <cellStyle name="40% - Dekorfärg6" xfId="32"/>
    <cellStyle name="40% — акцент1" xfId="33"/>
    <cellStyle name="40% — акцент2" xfId="34"/>
    <cellStyle name="40% — акцент3" xfId="35"/>
    <cellStyle name="40% — акцент4" xfId="36"/>
    <cellStyle name="40% — акцент5" xfId="37"/>
    <cellStyle name="40% — акцент6" xfId="38"/>
    <cellStyle name="60% - Dekorfärg1" xfId="39"/>
    <cellStyle name="60% - Dekorfärg2" xfId="40"/>
    <cellStyle name="60% - Dekorfärg3" xfId="41"/>
    <cellStyle name="60% - Dekorfärg4" xfId="42"/>
    <cellStyle name="60% - Dekorfärg5" xfId="43"/>
    <cellStyle name="60% - Dekorfärg6" xfId="44"/>
    <cellStyle name="60% — акцент1" xfId="45"/>
    <cellStyle name="60% — акцент2" xfId="46"/>
    <cellStyle name="60% — акцент3" xfId="47"/>
    <cellStyle name="60% — акцент4" xfId="48"/>
    <cellStyle name="60% — акцент5" xfId="49"/>
    <cellStyle name="60% — акцент6" xfId="50"/>
    <cellStyle name="Anteckning" xfId="51"/>
    <cellStyle name="Beräkning" xfId="52"/>
    <cellStyle name="Bra" xfId="53"/>
    <cellStyle name="Dålig" xfId="54"/>
    <cellStyle name="Färg1" xfId="55"/>
    <cellStyle name="Färg2" xfId="56"/>
    <cellStyle name="Färg3" xfId="57"/>
    <cellStyle name="Färg4" xfId="58"/>
    <cellStyle name="Färg5" xfId="59"/>
    <cellStyle name="Färg6" xfId="60"/>
    <cellStyle name="Förklarande text" xfId="61"/>
    <cellStyle name="Indata" xfId="62"/>
    <cellStyle name="Kontrollcell" xfId="63"/>
    <cellStyle name="Länkad cell" xfId="64"/>
    <cellStyle name="Neutral" xfId="65"/>
    <cellStyle name="Normal 2" xfId="66"/>
    <cellStyle name="Normal 3" xfId="67"/>
    <cellStyle name="Normal 4" xfId="68"/>
    <cellStyle name="Rubrik" xfId="69"/>
    <cellStyle name="Rubrik 1" xfId="70"/>
    <cellStyle name="Rubrik 2" xfId="71"/>
    <cellStyle name="Rubrik 3" xfId="72"/>
    <cellStyle name="Rubrik 4" xfId="73"/>
    <cellStyle name="Summa" xfId="74"/>
    <cellStyle name="Utdata" xfId="75"/>
    <cellStyle name="Varningstext" xfId="76"/>
    <cellStyle name="Акцент1" xfId="77"/>
    <cellStyle name="Акцент2" xfId="78"/>
    <cellStyle name="Акцент3" xfId="79"/>
    <cellStyle name="Акцент4" xfId="80"/>
    <cellStyle name="Акцент5" xfId="81"/>
    <cellStyle name="Акцент6" xfId="82"/>
    <cellStyle name="Ввод " xfId="83"/>
    <cellStyle name="Вывод" xfId="84"/>
    <cellStyle name="Вычисление" xfId="85"/>
    <cellStyle name="Hyperlink" xfId="86"/>
    <cellStyle name="Currency" xfId="87"/>
    <cellStyle name="Currency [0]" xfId="88"/>
    <cellStyle name="Денежный_СЕТКА на 16" xfId="89"/>
    <cellStyle name="Денежный_СЕТКА на 32" xfId="90"/>
    <cellStyle name="Заголовок 1" xfId="91"/>
    <cellStyle name="Заголовок 2" xfId="92"/>
    <cellStyle name="Заголовок 3" xfId="93"/>
    <cellStyle name="Заголовок 4" xfId="94"/>
    <cellStyle name="Итог" xfId="95"/>
    <cellStyle name="Контрольная ячейка" xfId="96"/>
    <cellStyle name="Название" xfId="97"/>
    <cellStyle name="Нейтральный" xfId="98"/>
    <cellStyle name="Обычный_круговая сетка" xfId="99"/>
    <cellStyle name="Обычный_РАСПИСАНИЕ 15.11" xfId="100"/>
    <cellStyle name="Обычный_ФОК Серебрянка"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dxfs count="123">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i val="0"/>
        <color indexed="9"/>
      </font>
      <fill>
        <patternFill>
          <bgColor indexed="4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i val="0"/>
        <color indexed="11"/>
      </font>
    </dxf>
    <dxf>
      <font>
        <b/>
        <i val="0"/>
        <color indexed="11"/>
      </font>
    </dxf>
    <dxf>
      <font>
        <b val="0"/>
        <i/>
        <color indexed="1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i val="0"/>
      </font>
    </dxf>
    <dxf>
      <font>
        <b/>
        <i val="0"/>
      </font>
    </dxf>
    <dxf>
      <font>
        <b val="0"/>
        <i val="0"/>
      </font>
    </dxf>
    <dxf>
      <font>
        <b/>
        <i val="0"/>
      </font>
    </dxf>
    <dxf>
      <font>
        <b/>
        <i val="0"/>
      </font>
      <border/>
    </dxf>
    <dxf>
      <font>
        <b val="0"/>
        <i val="0"/>
      </font>
      <border/>
    </dxf>
    <dxf>
      <font>
        <b/>
        <i val="0"/>
        <color rgb="FF000000"/>
      </font>
      <fill>
        <patternFill patternType="solid">
          <bgColor rgb="FFC0C0C0"/>
        </patternFill>
      </fill>
      <border/>
    </dxf>
    <dxf>
      <font>
        <color rgb="FFFFFFFF"/>
      </font>
      <fill>
        <patternFill patternType="solid">
          <bgColor rgb="FFFFFFFF"/>
        </patternFill>
      </fill>
      <border/>
    </dxf>
    <dxf>
      <font>
        <color rgb="FFFFFFFF"/>
      </font>
      <fill>
        <patternFill>
          <bgColor rgb="FFFFFFFF"/>
        </patternFill>
      </fill>
      <border/>
    </dxf>
    <dxf>
      <font>
        <b val="0"/>
        <i/>
        <color rgb="FFFF0000"/>
      </font>
      <border/>
    </dxf>
    <dxf>
      <font>
        <b/>
        <i val="0"/>
        <color rgb="FF00FF00"/>
      </font>
      <border/>
    </dxf>
    <dxf>
      <font>
        <i val="0"/>
        <color rgb="FF00FF00"/>
      </font>
      <border/>
    </dxf>
    <dxf>
      <font>
        <i val="0"/>
        <color rgb="FFFFFFFF"/>
      </font>
      <fill>
        <patternFill>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U69"/>
  <sheetViews>
    <sheetView zoomScalePageLayoutView="0" workbookViewId="0" topLeftCell="A1">
      <selection activeCell="D19" sqref="D19"/>
    </sheetView>
  </sheetViews>
  <sheetFormatPr defaultColWidth="9.00390625" defaultRowHeight="12.75"/>
  <cols>
    <col min="1" max="1" width="13.375" style="116" customWidth="1"/>
    <col min="2" max="2" width="7.625" style="116" customWidth="1"/>
    <col min="3" max="3" width="7.875" style="116" customWidth="1"/>
    <col min="4" max="4" width="94.375" style="116" customWidth="1"/>
    <col min="5" max="16384" width="9.125" style="116" customWidth="1"/>
  </cols>
  <sheetData>
    <row r="1" ht="12.75"/>
    <row r="2" spans="1:21" s="10" customFormat="1" ht="30.75" customHeight="1">
      <c r="A2" s="426" t="s">
        <v>23</v>
      </c>
      <c r="B2" s="426"/>
      <c r="C2" s="426"/>
      <c r="D2" s="426"/>
      <c r="E2" s="3"/>
      <c r="F2" s="3"/>
      <c r="G2" s="4"/>
      <c r="H2" s="4"/>
      <c r="I2" s="4"/>
      <c r="J2" s="4"/>
      <c r="K2" s="4"/>
      <c r="L2" s="5"/>
      <c r="M2" s="5"/>
      <c r="N2" s="5"/>
      <c r="O2" s="6"/>
      <c r="P2" s="7"/>
      <c r="Q2" s="8"/>
      <c r="R2" s="8"/>
      <c r="S2" s="8"/>
      <c r="T2" s="9"/>
      <c r="U2" s="9"/>
    </row>
    <row r="3" spans="1:21" s="10" customFormat="1" ht="31.5" customHeight="1">
      <c r="A3" s="427" t="s">
        <v>189</v>
      </c>
      <c r="B3" s="427"/>
      <c r="C3" s="428"/>
      <c r="D3" s="428"/>
      <c r="E3" s="2"/>
      <c r="F3" s="2"/>
      <c r="G3" s="2"/>
      <c r="H3" s="2"/>
      <c r="I3" s="2"/>
      <c r="J3" s="2"/>
      <c r="K3" s="11"/>
      <c r="L3" s="12"/>
      <c r="M3" s="12"/>
      <c r="N3" s="12"/>
      <c r="O3" s="6"/>
      <c r="P3" s="7"/>
      <c r="Q3" s="8"/>
      <c r="R3" s="8"/>
      <c r="S3" s="8"/>
      <c r="T3" s="9"/>
      <c r="U3" s="9"/>
    </row>
    <row r="4" spans="1:4" ht="28.5" customHeight="1">
      <c r="A4" s="424">
        <v>43434</v>
      </c>
      <c r="B4" s="424"/>
      <c r="C4" s="425"/>
      <c r="D4" s="425"/>
    </row>
    <row r="5" spans="1:8" ht="20.25" customHeight="1">
      <c r="A5" s="246"/>
      <c r="B5" s="246"/>
      <c r="C5" s="246"/>
      <c r="D5" s="247"/>
      <c r="H5" s="117"/>
    </row>
    <row r="6" spans="1:4" ht="33" customHeight="1">
      <c r="A6" s="248" t="s">
        <v>190</v>
      </c>
      <c r="B6" s="248"/>
      <c r="C6" s="249"/>
      <c r="D6" s="250" t="s">
        <v>191</v>
      </c>
    </row>
    <row r="7" spans="1:4" ht="24.75" customHeight="1">
      <c r="A7" s="354" t="s">
        <v>319</v>
      </c>
      <c r="B7" s="248"/>
      <c r="C7" s="405" t="s">
        <v>451</v>
      </c>
      <c r="D7" s="406" t="s">
        <v>456</v>
      </c>
    </row>
    <row r="8" spans="1:4" ht="24.75" customHeight="1">
      <c r="A8" s="248"/>
      <c r="B8" s="354"/>
      <c r="C8" s="391" t="s">
        <v>429</v>
      </c>
      <c r="D8" s="351" t="s">
        <v>457</v>
      </c>
    </row>
    <row r="9" spans="1:4" ht="24.75" customHeight="1">
      <c r="A9" s="354"/>
      <c r="B9" s="354"/>
      <c r="C9" s="391" t="s">
        <v>434</v>
      </c>
      <c r="D9" s="351" t="s">
        <v>437</v>
      </c>
    </row>
    <row r="10" spans="1:4" ht="24.75" customHeight="1">
      <c r="A10" s="354"/>
      <c r="B10" s="354"/>
      <c r="C10" s="391" t="s">
        <v>434</v>
      </c>
      <c r="D10" s="351" t="s">
        <v>437</v>
      </c>
    </row>
    <row r="11" spans="1:4" ht="24.75" customHeight="1">
      <c r="A11" s="354" t="s">
        <v>449</v>
      </c>
      <c r="B11" s="354"/>
      <c r="C11" s="391" t="s">
        <v>436</v>
      </c>
      <c r="D11" s="351" t="s">
        <v>458</v>
      </c>
    </row>
    <row r="12" spans="1:4" ht="24.75" customHeight="1">
      <c r="A12" s="354"/>
      <c r="B12" s="354"/>
      <c r="C12" s="391" t="s">
        <v>436</v>
      </c>
      <c r="D12" s="351" t="s">
        <v>459</v>
      </c>
    </row>
    <row r="13" spans="1:4" ht="24.75" customHeight="1">
      <c r="A13" s="354"/>
      <c r="B13" s="354"/>
      <c r="C13" s="391" t="s">
        <v>430</v>
      </c>
      <c r="D13" s="351" t="s">
        <v>460</v>
      </c>
    </row>
    <row r="14" spans="1:4" ht="24.75" customHeight="1">
      <c r="A14" s="354"/>
      <c r="B14" s="354"/>
      <c r="C14" s="391" t="s">
        <v>430</v>
      </c>
      <c r="D14" s="352" t="s">
        <v>461</v>
      </c>
    </row>
    <row r="15" spans="1:4" ht="24.75" customHeight="1">
      <c r="A15" s="354" t="s">
        <v>450</v>
      </c>
      <c r="B15" s="354"/>
      <c r="C15" s="391" t="s">
        <v>429</v>
      </c>
      <c r="D15" s="351" t="s">
        <v>447</v>
      </c>
    </row>
    <row r="16" spans="1:4" ht="24.75" customHeight="1">
      <c r="A16" s="354"/>
      <c r="B16" s="354"/>
      <c r="C16" s="391" t="s">
        <v>429</v>
      </c>
      <c r="D16" s="351" t="s">
        <v>448</v>
      </c>
    </row>
    <row r="17" spans="1:4" ht="24.75" customHeight="1">
      <c r="A17" s="354"/>
      <c r="B17" s="354"/>
      <c r="C17" s="391" t="s">
        <v>434</v>
      </c>
      <c r="D17" s="353" t="s">
        <v>447</v>
      </c>
    </row>
    <row r="18" spans="1:4" ht="24.75" customHeight="1">
      <c r="A18" s="354"/>
      <c r="B18" s="354"/>
      <c r="C18" s="391" t="s">
        <v>434</v>
      </c>
      <c r="D18" s="353" t="s">
        <v>448</v>
      </c>
    </row>
    <row r="19" spans="1:4" ht="24.75" customHeight="1">
      <c r="A19" s="354" t="s">
        <v>192</v>
      </c>
      <c r="B19" s="354"/>
      <c r="C19" s="391" t="s">
        <v>430</v>
      </c>
      <c r="D19" s="353" t="s">
        <v>447</v>
      </c>
    </row>
    <row r="20" spans="1:4" ht="24.75" customHeight="1">
      <c r="A20" s="354"/>
      <c r="B20" s="354"/>
      <c r="C20" s="391" t="s">
        <v>430</v>
      </c>
      <c r="D20" s="353" t="s">
        <v>448</v>
      </c>
    </row>
    <row r="21" spans="1:4" ht="24.75" customHeight="1">
      <c r="A21" s="354"/>
      <c r="B21" s="354"/>
      <c r="C21" s="391"/>
      <c r="D21" s="351"/>
    </row>
    <row r="22" spans="1:4" ht="24.75" customHeight="1">
      <c r="A22" s="354"/>
      <c r="B22" s="354"/>
      <c r="C22" s="391"/>
      <c r="D22" s="351"/>
    </row>
    <row r="23" spans="1:4" ht="24.75" customHeight="1">
      <c r="A23" s="354"/>
      <c r="B23" s="354"/>
      <c r="C23" s="391"/>
      <c r="D23" s="351"/>
    </row>
    <row r="24" spans="1:4" ht="24.75" customHeight="1">
      <c r="A24" s="354"/>
      <c r="B24" s="354"/>
      <c r="C24" s="391"/>
      <c r="D24" s="351"/>
    </row>
    <row r="25" spans="1:4" ht="24.75" customHeight="1">
      <c r="A25" s="354"/>
      <c r="B25" s="354"/>
      <c r="C25" s="391"/>
      <c r="D25" s="351"/>
    </row>
    <row r="26" spans="1:4" ht="24.75" customHeight="1">
      <c r="A26" s="354"/>
      <c r="B26" s="354"/>
      <c r="C26" s="391"/>
      <c r="D26" s="351"/>
    </row>
    <row r="27" spans="1:4" ht="24.75" customHeight="1">
      <c r="A27" s="354"/>
      <c r="B27" s="354"/>
      <c r="C27" s="391"/>
      <c r="D27" s="351"/>
    </row>
    <row r="28" spans="1:4" ht="24.75" customHeight="1">
      <c r="A28" s="354"/>
      <c r="B28" s="354"/>
      <c r="C28" s="391"/>
      <c r="D28" s="351"/>
    </row>
    <row r="29" spans="1:4" ht="24.75" customHeight="1">
      <c r="A29" s="354"/>
      <c r="B29" s="354"/>
      <c r="C29" s="391"/>
      <c r="D29" s="351"/>
    </row>
    <row r="30" spans="1:4" ht="24.75" customHeight="1">
      <c r="A30" s="354"/>
      <c r="B30" s="354"/>
      <c r="C30" s="391"/>
      <c r="D30" s="351"/>
    </row>
    <row r="31" spans="1:4" ht="24.75" customHeight="1">
      <c r="A31" s="354"/>
      <c r="B31" s="354"/>
      <c r="C31" s="391"/>
      <c r="D31" s="351"/>
    </row>
    <row r="32" spans="1:4" ht="24.75" customHeight="1">
      <c r="A32" s="354"/>
      <c r="B32" s="354"/>
      <c r="C32" s="391"/>
      <c r="D32" s="351"/>
    </row>
    <row r="33" spans="1:4" ht="24.75" customHeight="1">
      <c r="A33" s="354"/>
      <c r="B33" s="354"/>
      <c r="C33" s="391"/>
      <c r="D33" s="351"/>
    </row>
    <row r="34" spans="1:4" ht="24.75" customHeight="1">
      <c r="A34" s="354"/>
      <c r="B34" s="354"/>
      <c r="C34" s="391"/>
      <c r="D34" s="351"/>
    </row>
    <row r="35" spans="1:4" ht="24.75" customHeight="1">
      <c r="A35" s="354"/>
      <c r="B35" s="354"/>
      <c r="C35" s="391"/>
      <c r="D35" s="351"/>
    </row>
    <row r="36" spans="1:4" ht="24.75" customHeight="1">
      <c r="A36" s="354"/>
      <c r="B36" s="354"/>
      <c r="C36" s="391"/>
      <c r="D36" s="351"/>
    </row>
    <row r="37" spans="1:4" ht="24.75" customHeight="1">
      <c r="A37" s="354"/>
      <c r="B37" s="354"/>
      <c r="C37" s="391"/>
      <c r="D37" s="351"/>
    </row>
    <row r="38" spans="1:4" ht="24.75" customHeight="1">
      <c r="A38" s="355"/>
      <c r="B38" s="355"/>
      <c r="C38" s="391"/>
      <c r="D38" s="351"/>
    </row>
    <row r="39" spans="1:4" ht="24.75" customHeight="1">
      <c r="A39" s="354"/>
      <c r="B39" s="355"/>
      <c r="C39" s="391"/>
      <c r="D39" s="351"/>
    </row>
    <row r="40" spans="1:4" ht="24.75" customHeight="1">
      <c r="A40" s="354"/>
      <c r="B40" s="355"/>
      <c r="C40" s="391"/>
      <c r="D40" s="351"/>
    </row>
    <row r="41" spans="1:4" ht="24.75" customHeight="1">
      <c r="A41" s="355"/>
      <c r="B41" s="355"/>
      <c r="C41" s="391"/>
      <c r="D41" s="351"/>
    </row>
    <row r="42" spans="1:4" ht="24.75" customHeight="1">
      <c r="A42" s="355"/>
      <c r="B42" s="355"/>
      <c r="C42" s="391"/>
      <c r="D42" s="353"/>
    </row>
    <row r="43" spans="1:4" ht="24.75" customHeight="1">
      <c r="A43" s="354"/>
      <c r="B43" s="355"/>
      <c r="C43" s="391"/>
      <c r="D43" s="353"/>
    </row>
    <row r="44" spans="1:4" ht="20.25" customHeight="1">
      <c r="A44" s="407"/>
      <c r="B44" s="407"/>
      <c r="C44" s="408"/>
      <c r="D44" s="409"/>
    </row>
    <row r="45" spans="1:4" ht="22.5" customHeight="1">
      <c r="A45" s="407"/>
      <c r="B45" s="407"/>
      <c r="C45" s="408"/>
      <c r="D45" s="409"/>
    </row>
    <row r="46" spans="1:4" ht="20.25" customHeight="1">
      <c r="A46" s="407"/>
      <c r="B46" s="407"/>
      <c r="C46" s="408"/>
      <c r="D46" s="409"/>
    </row>
    <row r="47" spans="1:4" ht="20.25" customHeight="1">
      <c r="A47" s="407"/>
      <c r="B47" s="407"/>
      <c r="C47" s="408"/>
      <c r="D47" s="409"/>
    </row>
    <row r="48" spans="1:4" ht="20.25" customHeight="1">
      <c r="A48" s="407"/>
      <c r="B48" s="407"/>
      <c r="C48" s="408"/>
      <c r="D48" s="410"/>
    </row>
    <row r="49" spans="1:4" ht="21.75" customHeight="1">
      <c r="A49" s="407"/>
      <c r="B49" s="407"/>
      <c r="C49" s="408"/>
      <c r="D49" s="410"/>
    </row>
    <row r="50" spans="1:4" ht="19.5" customHeight="1">
      <c r="A50" s="407"/>
      <c r="B50" s="407"/>
      <c r="C50" s="408"/>
      <c r="D50" s="410"/>
    </row>
    <row r="51" spans="1:4" ht="21.75" customHeight="1">
      <c r="A51" s="407"/>
      <c r="B51" s="407"/>
      <c r="C51" s="408"/>
      <c r="D51" s="410"/>
    </row>
    <row r="52" spans="1:4" ht="25.5" customHeight="1">
      <c r="A52" s="407"/>
      <c r="B52" s="407"/>
      <c r="C52" s="408"/>
      <c r="D52" s="410"/>
    </row>
    <row r="53" spans="1:4" ht="23.25" customHeight="1">
      <c r="A53" s="407"/>
      <c r="B53" s="407"/>
      <c r="C53" s="408"/>
      <c r="D53" s="410"/>
    </row>
    <row r="54" spans="1:4" ht="19.5" customHeight="1">
      <c r="A54" s="407"/>
      <c r="B54" s="407"/>
      <c r="C54" s="408"/>
      <c r="D54" s="410"/>
    </row>
    <row r="55" spans="1:4" ht="22.5" customHeight="1">
      <c r="A55" s="407"/>
      <c r="B55" s="407"/>
      <c r="C55" s="411"/>
      <c r="D55" s="410"/>
    </row>
    <row r="56" spans="1:4" ht="18.75" customHeight="1">
      <c r="A56" s="407"/>
      <c r="B56" s="407"/>
      <c r="C56" s="411"/>
      <c r="D56" s="410"/>
    </row>
    <row r="57" spans="1:4" ht="18.75" customHeight="1">
      <c r="A57" s="407"/>
      <c r="B57" s="407"/>
      <c r="C57" s="411"/>
      <c r="D57" s="410"/>
    </row>
    <row r="58" spans="1:4" ht="23.25">
      <c r="A58" s="412"/>
      <c r="B58" s="412"/>
      <c r="C58" s="411"/>
      <c r="D58" s="410"/>
    </row>
    <row r="59" spans="1:4" ht="23.25">
      <c r="A59" s="412"/>
      <c r="B59" s="412"/>
      <c r="C59" s="411"/>
      <c r="D59" s="410"/>
    </row>
    <row r="60" spans="1:4" ht="23.25">
      <c r="A60" s="412"/>
      <c r="B60" s="412"/>
      <c r="C60" s="411"/>
      <c r="D60" s="410"/>
    </row>
    <row r="61" spans="1:4" ht="23.25">
      <c r="A61" s="412"/>
      <c r="B61" s="412"/>
      <c r="C61" s="411"/>
      <c r="D61" s="410"/>
    </row>
    <row r="62" spans="1:4" ht="23.25">
      <c r="A62" s="412"/>
      <c r="B62" s="412"/>
      <c r="C62" s="411"/>
      <c r="D62" s="410"/>
    </row>
    <row r="63" spans="1:4" ht="23.25">
      <c r="A63" s="412"/>
      <c r="B63" s="412"/>
      <c r="C63" s="411"/>
      <c r="D63" s="410"/>
    </row>
    <row r="64" spans="1:4" ht="23.25">
      <c r="A64" s="412"/>
      <c r="B64" s="412"/>
      <c r="C64" s="411"/>
      <c r="D64" s="410"/>
    </row>
    <row r="65" spans="1:4" ht="23.25">
      <c r="A65" s="412"/>
      <c r="B65" s="412"/>
      <c r="C65" s="411"/>
      <c r="D65" s="410"/>
    </row>
    <row r="66" spans="1:4" ht="23.25">
      <c r="A66" s="412"/>
      <c r="B66" s="412"/>
      <c r="C66" s="411"/>
      <c r="D66" s="410"/>
    </row>
    <row r="67" spans="1:4" ht="23.25">
      <c r="A67" s="412"/>
      <c r="B67" s="412"/>
      <c r="C67" s="411"/>
      <c r="D67" s="410"/>
    </row>
    <row r="68" spans="1:4" ht="12.75">
      <c r="A68" s="412"/>
      <c r="B68" s="412"/>
      <c r="C68" s="411"/>
      <c r="D68" s="412"/>
    </row>
    <row r="69" spans="1:4" ht="12.75">
      <c r="A69" s="412"/>
      <c r="B69" s="412"/>
      <c r="C69" s="412"/>
      <c r="D69" s="412"/>
    </row>
  </sheetData>
  <sheetProtection/>
  <mergeCells count="3">
    <mergeCell ref="A4:D4"/>
    <mergeCell ref="A2:D2"/>
    <mergeCell ref="A3:D3"/>
  </mergeCells>
  <printOptions/>
  <pageMargins left="0.25" right="0.25" top="0.75" bottom="0.75" header="0.3" footer="0.3"/>
  <pageSetup horizontalDpi="300" verticalDpi="300" orientation="portrait" paperSize="9" scale="68" r:id="rId3"/>
  <legacyDrawing r:id="rId2"/>
</worksheet>
</file>

<file path=xl/worksheets/sheet10.xml><?xml version="1.0" encoding="utf-8"?>
<worksheet xmlns="http://schemas.openxmlformats.org/spreadsheetml/2006/main" xmlns:r="http://schemas.openxmlformats.org/officeDocument/2006/relationships">
  <sheetPr codeName="Sheet27">
    <pageSetUpPr fitToPage="1"/>
  </sheetPr>
  <dimension ref="A1:U79"/>
  <sheetViews>
    <sheetView showGridLines="0" showZeros="0" workbookViewId="0" topLeftCell="A22">
      <selection activeCell="V19" sqref="V19"/>
    </sheetView>
  </sheetViews>
  <sheetFormatPr defaultColWidth="8.875" defaultRowHeight="12.75"/>
  <cols>
    <col min="1" max="1" width="3.00390625" style="74" customWidth="1"/>
    <col min="2" max="2" width="4.75390625" style="74" customWidth="1"/>
    <col min="3" max="3" width="3.75390625" style="75" customWidth="1"/>
    <col min="4" max="4" width="15.00390625" style="76" customWidth="1"/>
    <col min="5" max="5" width="5.00390625" style="74" customWidth="1"/>
    <col min="6" max="6" width="17.875" style="74" customWidth="1"/>
    <col min="7" max="7" width="10.125" style="75" customWidth="1"/>
    <col min="8" max="8" width="8.625" style="125" customWidth="1"/>
    <col min="9" max="9" width="10.75390625" style="74" customWidth="1"/>
    <col min="10" max="10" width="1.75390625" style="77" customWidth="1"/>
    <col min="11" max="11" width="11.75390625" style="74" customWidth="1"/>
    <col min="12" max="12" width="3.125" style="84" customWidth="1"/>
    <col min="13" max="13" width="10.75390625" style="74" customWidth="1"/>
    <col min="14" max="14" width="1.75390625" style="77" customWidth="1"/>
    <col min="15" max="15" width="10.75390625" style="74" customWidth="1"/>
    <col min="16" max="16" width="3.00390625" style="84" customWidth="1"/>
    <col min="17" max="17" width="0" style="74" hidden="1" customWidth="1"/>
    <col min="18" max="18" width="2.25390625" style="74" customWidth="1"/>
    <col min="19" max="19" width="9.625" style="74" hidden="1" customWidth="1"/>
    <col min="20" max="20" width="8.625" style="74" hidden="1" customWidth="1"/>
    <col min="21" max="21" width="10.00390625" style="74" hidden="1" customWidth="1"/>
    <col min="22" max="16384" width="8.875" style="74" customWidth="1"/>
  </cols>
  <sheetData>
    <row r="1" spans="1:20" s="10" customFormat="1" ht="30.75" customHeight="1">
      <c r="A1" s="453" t="s">
        <v>23</v>
      </c>
      <c r="B1" s="453"/>
      <c r="C1" s="453"/>
      <c r="D1" s="453"/>
      <c r="E1" s="453"/>
      <c r="F1" s="453"/>
      <c r="G1" s="453"/>
      <c r="H1" s="453"/>
      <c r="I1" s="453"/>
      <c r="J1" s="453"/>
      <c r="K1" s="453"/>
      <c r="L1" s="453"/>
      <c r="M1" s="5"/>
      <c r="N1" s="6"/>
      <c r="O1" s="7"/>
      <c r="P1" s="8"/>
      <c r="Q1" s="8"/>
      <c r="R1" s="8"/>
      <c r="S1" s="8"/>
      <c r="T1" s="9"/>
    </row>
    <row r="2" spans="1:20" s="10" customFormat="1" ht="31.5" customHeight="1">
      <c r="A2" s="208" t="s">
        <v>25</v>
      </c>
      <c r="B2" s="1"/>
      <c r="C2" s="2"/>
      <c r="D2" s="3"/>
      <c r="E2" s="3"/>
      <c r="F2" s="11"/>
      <c r="G2" s="11"/>
      <c r="H2" s="119"/>
      <c r="I2" s="11"/>
      <c r="J2" s="11"/>
      <c r="K2" s="12"/>
      <c r="L2" s="12"/>
      <c r="M2" s="12"/>
      <c r="N2" s="6"/>
      <c r="O2" s="7"/>
      <c r="P2" s="8"/>
      <c r="Q2" s="8"/>
      <c r="R2" s="8"/>
      <c r="S2" s="8"/>
      <c r="T2" s="9"/>
    </row>
    <row r="3" spans="1:20" s="10" customFormat="1" ht="22.5" customHeight="1">
      <c r="A3" s="13" t="s">
        <v>8</v>
      </c>
      <c r="B3" s="14"/>
      <c r="C3" s="15"/>
      <c r="D3" s="16"/>
      <c r="E3" s="16"/>
      <c r="F3" s="12"/>
      <c r="G3" s="12"/>
      <c r="H3" s="120"/>
      <c r="I3" s="209" t="s">
        <v>29</v>
      </c>
      <c r="J3" s="17"/>
      <c r="K3" s="17"/>
      <c r="L3" s="17"/>
      <c r="M3" s="5"/>
      <c r="N3" s="6"/>
      <c r="O3" s="7"/>
      <c r="P3" s="8"/>
      <c r="Q3" s="8"/>
      <c r="R3" s="8"/>
      <c r="S3" s="8"/>
      <c r="T3" s="9"/>
    </row>
    <row r="4" spans="1:20" s="10" customFormat="1" ht="15.75" customHeight="1">
      <c r="A4" s="13"/>
      <c r="B4" s="14"/>
      <c r="C4" s="15"/>
      <c r="D4" s="16"/>
      <c r="E4" s="16"/>
      <c r="F4" s="12"/>
      <c r="G4" s="12"/>
      <c r="H4" s="121"/>
      <c r="I4" s="18"/>
      <c r="J4" s="18"/>
      <c r="K4" s="18"/>
      <c r="L4" s="18"/>
      <c r="M4" s="12"/>
      <c r="N4" s="6"/>
      <c r="O4" s="7"/>
      <c r="P4" s="8"/>
      <c r="Q4" s="8"/>
      <c r="R4" s="8"/>
      <c r="S4" s="9"/>
      <c r="T4" s="9"/>
    </row>
    <row r="5" spans="1:16" s="26" customFormat="1" ht="11.25" customHeight="1">
      <c r="A5" s="19"/>
      <c r="B5" s="19"/>
      <c r="C5" s="20"/>
      <c r="D5" s="21"/>
      <c r="E5" s="19" t="s">
        <v>18</v>
      </c>
      <c r="F5" s="19"/>
      <c r="G5" s="20"/>
      <c r="H5" s="122"/>
      <c r="I5" s="23"/>
      <c r="J5" s="19"/>
      <c r="K5" s="24"/>
      <c r="L5" s="22"/>
      <c r="M5" s="19"/>
      <c r="N5" s="22"/>
      <c r="O5" s="19"/>
      <c r="P5" s="25" t="s">
        <v>0</v>
      </c>
    </row>
    <row r="6" spans="1:16" s="35" customFormat="1" ht="11.25" customHeight="1" thickBot="1">
      <c r="A6" s="444"/>
      <c r="B6" s="444"/>
      <c r="C6" s="27"/>
      <c r="D6" s="28"/>
      <c r="E6" s="29"/>
      <c r="F6" s="30"/>
      <c r="G6" s="97"/>
      <c r="H6" s="123"/>
      <c r="I6" s="32"/>
      <c r="J6" s="31"/>
      <c r="K6" s="33"/>
      <c r="L6" s="34"/>
      <c r="M6" s="29"/>
      <c r="N6" s="31"/>
      <c r="O6" s="445" t="s">
        <v>110</v>
      </c>
      <c r="P6" s="445"/>
    </row>
    <row r="7" spans="1:16" s="26" customFormat="1" ht="9.75">
      <c r="A7" s="36"/>
      <c r="B7" s="190" t="s">
        <v>1</v>
      </c>
      <c r="C7" s="144" t="s">
        <v>2</v>
      </c>
      <c r="D7" s="446" t="s">
        <v>19</v>
      </c>
      <c r="E7" s="446"/>
      <c r="F7" s="446"/>
      <c r="G7" s="184" t="s">
        <v>20</v>
      </c>
      <c r="H7" s="118" t="s">
        <v>13</v>
      </c>
      <c r="I7" s="37" t="s">
        <v>9</v>
      </c>
      <c r="J7" s="38"/>
      <c r="K7" s="37" t="s">
        <v>7</v>
      </c>
      <c r="L7" s="38"/>
      <c r="M7" s="37" t="s">
        <v>3</v>
      </c>
      <c r="N7" s="38"/>
      <c r="O7" s="37" t="s">
        <v>4</v>
      </c>
      <c r="P7" s="39"/>
    </row>
    <row r="8" spans="1:16" s="26" customFormat="1" ht="3.75" customHeight="1" thickBot="1">
      <c r="A8" s="40"/>
      <c r="B8" s="41"/>
      <c r="C8" s="41"/>
      <c r="D8" s="42"/>
      <c r="E8" s="42"/>
      <c r="F8" s="43"/>
      <c r="G8" s="45"/>
      <c r="H8" s="124"/>
      <c r="I8" s="45"/>
      <c r="J8" s="44"/>
      <c r="K8" s="45"/>
      <c r="L8" s="44"/>
      <c r="M8" s="45"/>
      <c r="N8" s="44"/>
      <c r="O8" s="45"/>
      <c r="P8" s="46"/>
    </row>
    <row r="9" spans="1:21" s="52" customFormat="1" ht="9" customHeight="1">
      <c r="A9" s="47">
        <v>1</v>
      </c>
      <c r="B9" s="48"/>
      <c r="C9" s="201"/>
      <c r="D9" s="452" t="s">
        <v>244</v>
      </c>
      <c r="E9" s="452"/>
      <c r="F9" s="452"/>
      <c r="G9" s="392"/>
      <c r="H9" s="393"/>
      <c r="I9" s="358"/>
      <c r="J9" s="358"/>
      <c r="K9" s="358"/>
      <c r="L9" s="358"/>
      <c r="M9" s="394"/>
      <c r="N9" s="395"/>
      <c r="O9" s="394"/>
      <c r="P9" s="50"/>
      <c r="Q9" s="51"/>
      <c r="S9" s="53" t="str">
        <f>'[1]Officials'!P24</f>
        <v>Umpire</v>
      </c>
      <c r="U9" s="54" t="str">
        <f>E$9&amp;" "&amp;D$9</f>
        <v> Гуско Артемий</v>
      </c>
    </row>
    <row r="10" spans="1:21" s="52" customFormat="1" ht="9" customHeight="1">
      <c r="A10" s="55"/>
      <c r="B10" s="56"/>
      <c r="C10" s="57"/>
      <c r="D10" s="357"/>
      <c r="E10" s="358"/>
      <c r="F10" s="308"/>
      <c r="G10" s="396"/>
      <c r="H10" s="397"/>
      <c r="I10" s="356" t="s">
        <v>295</v>
      </c>
      <c r="J10" s="365"/>
      <c r="K10" s="363"/>
      <c r="L10" s="363"/>
      <c r="M10" s="368"/>
      <c r="N10" s="367"/>
      <c r="O10" s="368"/>
      <c r="P10" s="50"/>
      <c r="Q10" s="51"/>
      <c r="S10" s="58" t="str">
        <f>'[1]Officials'!P25</f>
        <v> </v>
      </c>
      <c r="U10" s="59" t="str">
        <f>E$11&amp;" "&amp;D$11</f>
        <v> х</v>
      </c>
    </row>
    <row r="11" spans="1:21" s="52" customFormat="1" ht="9" customHeight="1">
      <c r="A11" s="55">
        <v>2</v>
      </c>
      <c r="B11" s="49"/>
      <c r="C11" s="60"/>
      <c r="D11" s="452" t="s">
        <v>51</v>
      </c>
      <c r="E11" s="452"/>
      <c r="F11" s="452"/>
      <c r="G11" s="398"/>
      <c r="H11" s="399"/>
      <c r="I11" s="363"/>
      <c r="J11" s="369"/>
      <c r="K11" s="363"/>
      <c r="L11" s="363"/>
      <c r="M11" s="368"/>
      <c r="N11" s="367"/>
      <c r="O11" s="368"/>
      <c r="P11" s="50"/>
      <c r="Q11" s="51"/>
      <c r="S11" s="58" t="str">
        <f>'[1]Officials'!P26</f>
        <v> </v>
      </c>
      <c r="U11" s="59" t="str">
        <f>E$13&amp;" "&amp;D$13</f>
        <v> х</v>
      </c>
    </row>
    <row r="12" spans="1:21" s="52" customFormat="1" ht="9" customHeight="1">
      <c r="A12" s="55"/>
      <c r="B12" s="57"/>
      <c r="C12" s="57"/>
      <c r="D12" s="357"/>
      <c r="E12" s="308"/>
      <c r="F12" s="308"/>
      <c r="G12" s="400"/>
      <c r="H12" s="401"/>
      <c r="I12" s="364"/>
      <c r="J12" s="371"/>
      <c r="K12" s="365" t="s">
        <v>295</v>
      </c>
      <c r="L12" s="365"/>
      <c r="M12" s="368"/>
      <c r="N12" s="367"/>
      <c r="O12" s="368"/>
      <c r="P12" s="50"/>
      <c r="Q12" s="51"/>
      <c r="S12" s="58" t="str">
        <f>'[1]Officials'!P27</f>
        <v> </v>
      </c>
      <c r="U12" s="59" t="str">
        <f>E$15&amp;" "&amp;D$15</f>
        <v> Чернобай Арсений</v>
      </c>
    </row>
    <row r="13" spans="1:21" s="52" customFormat="1" ht="9" customHeight="1">
      <c r="A13" s="55">
        <v>3</v>
      </c>
      <c r="B13" s="49"/>
      <c r="C13" s="60"/>
      <c r="D13" s="452" t="s">
        <v>51</v>
      </c>
      <c r="E13" s="452"/>
      <c r="F13" s="452"/>
      <c r="G13" s="392"/>
      <c r="H13" s="393"/>
      <c r="I13" s="363"/>
      <c r="J13" s="369"/>
      <c r="K13" s="363" t="s">
        <v>422</v>
      </c>
      <c r="L13" s="369"/>
      <c r="M13" s="368"/>
      <c r="N13" s="367"/>
      <c r="O13" s="368"/>
      <c r="P13" s="50"/>
      <c r="Q13" s="51"/>
      <c r="S13" s="58" t="str">
        <f>'[1]Officials'!P28</f>
        <v> </v>
      </c>
      <c r="T13" s="62"/>
      <c r="U13" s="59" t="str">
        <f>E$17&amp;" "&amp;D$17</f>
        <v> Назаров Иван</v>
      </c>
    </row>
    <row r="14" spans="1:21" s="52" customFormat="1" ht="9" customHeight="1">
      <c r="A14" s="55"/>
      <c r="B14" s="57"/>
      <c r="C14" s="57"/>
      <c r="D14" s="359"/>
      <c r="E14" s="360"/>
      <c r="F14" s="361"/>
      <c r="G14" s="402"/>
      <c r="H14" s="397"/>
      <c r="I14" s="365" t="s">
        <v>296</v>
      </c>
      <c r="J14" s="375"/>
      <c r="K14" s="363"/>
      <c r="L14" s="370"/>
      <c r="M14" s="368"/>
      <c r="N14" s="367"/>
      <c r="O14" s="368"/>
      <c r="P14" s="50"/>
      <c r="Q14" s="51"/>
      <c r="S14" s="58" t="str">
        <f>'[1]Officials'!P29</f>
        <v> </v>
      </c>
      <c r="U14" s="59" t="str">
        <f>E$19&amp;" "&amp;D$19</f>
        <v> Лепешко Матвей</v>
      </c>
    </row>
    <row r="15" spans="1:21" s="52" customFormat="1" ht="9" customHeight="1">
      <c r="A15" s="55">
        <v>4</v>
      </c>
      <c r="B15" s="49"/>
      <c r="C15" s="60"/>
      <c r="D15" s="452" t="s">
        <v>245</v>
      </c>
      <c r="E15" s="452"/>
      <c r="F15" s="452"/>
      <c r="G15" s="398"/>
      <c r="H15" s="399"/>
      <c r="I15" s="363"/>
      <c r="J15" s="363"/>
      <c r="K15" s="363"/>
      <c r="L15" s="369"/>
      <c r="M15" s="368"/>
      <c r="N15" s="367"/>
      <c r="O15" s="368"/>
      <c r="P15" s="50"/>
      <c r="Q15" s="51"/>
      <c r="S15" s="58" t="str">
        <f>'[1]Officials'!P30</f>
        <v> </v>
      </c>
      <c r="U15" s="59" t="str">
        <f>E$21&amp;" "&amp;D$21</f>
        <v> Ермаков Арсений</v>
      </c>
    </row>
    <row r="16" spans="1:21" s="52" customFormat="1" ht="9" customHeight="1">
      <c r="A16" s="55"/>
      <c r="B16" s="57"/>
      <c r="C16" s="57"/>
      <c r="D16" s="357"/>
      <c r="E16" s="308"/>
      <c r="F16" s="308"/>
      <c r="G16" s="400"/>
      <c r="H16" s="401"/>
      <c r="I16" s="363"/>
      <c r="J16" s="363"/>
      <c r="K16" s="364"/>
      <c r="L16" s="371"/>
      <c r="M16" s="365" t="s">
        <v>295</v>
      </c>
      <c r="N16" s="372"/>
      <c r="O16" s="368"/>
      <c r="P16" s="50"/>
      <c r="Q16" s="51"/>
      <c r="S16" s="58" t="str">
        <f>'[1]Officials'!P31</f>
        <v> </v>
      </c>
      <c r="U16" s="59" t="str">
        <f>E$23&amp;" "&amp;D$23</f>
        <v> х</v>
      </c>
    </row>
    <row r="17" spans="1:21" s="52" customFormat="1" ht="9" customHeight="1">
      <c r="A17" s="55">
        <v>5</v>
      </c>
      <c r="B17" s="49"/>
      <c r="C17" s="60"/>
      <c r="D17" s="452" t="s">
        <v>246</v>
      </c>
      <c r="E17" s="452"/>
      <c r="F17" s="452"/>
      <c r="G17" s="392"/>
      <c r="H17" s="393"/>
      <c r="I17" s="363"/>
      <c r="J17" s="363"/>
      <c r="K17" s="363"/>
      <c r="L17" s="369"/>
      <c r="M17" s="413" t="s">
        <v>452</v>
      </c>
      <c r="N17" s="373"/>
      <c r="O17" s="374"/>
      <c r="P17" s="63"/>
      <c r="Q17" s="64"/>
      <c r="R17" s="65"/>
      <c r="S17" s="66" t="str">
        <f>'[1]Officials'!P32</f>
        <v> </v>
      </c>
      <c r="U17" s="59" t="str">
        <f>E$25&amp;" "&amp;D$25</f>
        <v> Мусальников Александр</v>
      </c>
    </row>
    <row r="18" spans="1:21" s="52" customFormat="1" ht="9" customHeight="1">
      <c r="A18" s="55"/>
      <c r="B18" s="57"/>
      <c r="C18" s="57"/>
      <c r="D18" s="357"/>
      <c r="E18" s="362"/>
      <c r="F18" s="308"/>
      <c r="G18" s="396"/>
      <c r="H18" s="397"/>
      <c r="I18" s="365" t="s">
        <v>393</v>
      </c>
      <c r="J18" s="365"/>
      <c r="K18" s="363"/>
      <c r="L18" s="369"/>
      <c r="M18" s="413"/>
      <c r="N18" s="373"/>
      <c r="O18" s="374"/>
      <c r="P18" s="63"/>
      <c r="Q18" s="64"/>
      <c r="R18" s="65"/>
      <c r="S18" s="66" t="str">
        <f>'[1]Officials'!P33</f>
        <v> </v>
      </c>
      <c r="U18" s="59" t="str">
        <f>E$27&amp;" "&amp;D$27</f>
        <v> х</v>
      </c>
    </row>
    <row r="19" spans="1:21" s="52" customFormat="1" ht="9" customHeight="1">
      <c r="A19" s="55">
        <v>6</v>
      </c>
      <c r="B19" s="49"/>
      <c r="C19" s="60"/>
      <c r="D19" s="452" t="s">
        <v>247</v>
      </c>
      <c r="E19" s="452"/>
      <c r="F19" s="452"/>
      <c r="G19" s="398"/>
      <c r="H19" s="399"/>
      <c r="I19" s="363" t="s">
        <v>369</v>
      </c>
      <c r="J19" s="369"/>
      <c r="K19" s="363"/>
      <c r="L19" s="369"/>
      <c r="M19" s="368"/>
      <c r="N19" s="373"/>
      <c r="O19" s="374"/>
      <c r="P19" s="63"/>
      <c r="Q19" s="64"/>
      <c r="R19" s="65"/>
      <c r="S19" s="66" t="str">
        <f>'[1]Officials'!P34</f>
        <v> </v>
      </c>
      <c r="U19" s="59" t="str">
        <f>E$29&amp;" "&amp;D$29</f>
        <v> Ханько Кирилл</v>
      </c>
    </row>
    <row r="20" spans="1:21" s="52" customFormat="1" ht="9" customHeight="1" thickBot="1">
      <c r="A20" s="55"/>
      <c r="B20" s="57"/>
      <c r="C20" s="57"/>
      <c r="D20" s="357"/>
      <c r="E20" s="308"/>
      <c r="F20" s="308"/>
      <c r="G20" s="400"/>
      <c r="H20" s="401"/>
      <c r="I20" s="367"/>
      <c r="J20" s="371"/>
      <c r="K20" s="365" t="s">
        <v>393</v>
      </c>
      <c r="L20" s="375"/>
      <c r="M20" s="368"/>
      <c r="N20" s="373"/>
      <c r="O20" s="374"/>
      <c r="P20" s="63"/>
      <c r="Q20" s="64"/>
      <c r="R20" s="65"/>
      <c r="S20" s="67" t="str">
        <f>'[1]Officials'!P35</f>
        <v>None</v>
      </c>
      <c r="U20" s="59" t="str">
        <f>E$31&amp;" "&amp;D$31</f>
        <v> Шарабайко Иван</v>
      </c>
    </row>
    <row r="21" spans="1:21" s="52" customFormat="1" ht="9" customHeight="1">
      <c r="A21" s="55">
        <v>7</v>
      </c>
      <c r="B21" s="49"/>
      <c r="C21" s="60"/>
      <c r="D21" s="452" t="s">
        <v>248</v>
      </c>
      <c r="E21" s="452"/>
      <c r="F21" s="452"/>
      <c r="G21" s="392"/>
      <c r="H21" s="393"/>
      <c r="I21" s="363"/>
      <c r="J21" s="369"/>
      <c r="K21" s="363" t="s">
        <v>423</v>
      </c>
      <c r="L21" s="363"/>
      <c r="M21" s="368"/>
      <c r="N21" s="373"/>
      <c r="O21" s="374"/>
      <c r="P21" s="63"/>
      <c r="Q21" s="64"/>
      <c r="R21" s="65"/>
      <c r="U21" s="59" t="str">
        <f>E$33&amp;" "&amp;D$33</f>
        <v> Гуско Ярослав</v>
      </c>
    </row>
    <row r="22" spans="1:21" s="52" customFormat="1" ht="9" customHeight="1">
      <c r="A22" s="55"/>
      <c r="B22" s="57"/>
      <c r="C22" s="57"/>
      <c r="D22" s="357"/>
      <c r="E22" s="362"/>
      <c r="F22" s="308"/>
      <c r="G22" s="396"/>
      <c r="H22" s="397"/>
      <c r="I22" s="365" t="s">
        <v>297</v>
      </c>
      <c r="J22" s="375"/>
      <c r="K22" s="363"/>
      <c r="L22" s="376"/>
      <c r="M22" s="368"/>
      <c r="N22" s="373"/>
      <c r="O22" s="374"/>
      <c r="P22" s="63"/>
      <c r="Q22" s="64"/>
      <c r="R22" s="65"/>
      <c r="U22" s="59" t="str">
        <f>E$35&amp;" "&amp;D$35</f>
        <v> Лацис Ричард</v>
      </c>
    </row>
    <row r="23" spans="1:21" s="52" customFormat="1" ht="9" customHeight="1">
      <c r="A23" s="47">
        <v>8</v>
      </c>
      <c r="B23" s="49"/>
      <c r="C23" s="201"/>
      <c r="D23" s="452" t="s">
        <v>51</v>
      </c>
      <c r="E23" s="452"/>
      <c r="F23" s="452"/>
      <c r="G23" s="398"/>
      <c r="H23" s="399"/>
      <c r="I23" s="363"/>
      <c r="J23" s="363"/>
      <c r="K23" s="363"/>
      <c r="L23" s="363"/>
      <c r="M23" s="368"/>
      <c r="N23" s="373"/>
      <c r="O23" s="374"/>
      <c r="P23" s="63"/>
      <c r="Q23" s="64"/>
      <c r="R23" s="65"/>
      <c r="U23" s="59" t="str">
        <f>E$37&amp;" "&amp;D$37</f>
        <v> Стариков</v>
      </c>
    </row>
    <row r="24" spans="1:21" s="52" customFormat="1" ht="9" customHeight="1">
      <c r="A24" s="55"/>
      <c r="B24" s="57"/>
      <c r="C24" s="57"/>
      <c r="D24" s="357"/>
      <c r="E24" s="308"/>
      <c r="F24" s="308"/>
      <c r="G24" s="400"/>
      <c r="H24" s="401"/>
      <c r="I24" s="363"/>
      <c r="J24" s="363"/>
      <c r="K24" s="363"/>
      <c r="L24" s="363"/>
      <c r="M24" s="364"/>
      <c r="N24" s="371"/>
      <c r="O24" s="365" t="s">
        <v>295</v>
      </c>
      <c r="P24" s="63"/>
      <c r="Q24" s="64"/>
      <c r="R24" s="65"/>
      <c r="U24" s="59" t="str">
        <f>E$39&amp;" "&amp;D$39</f>
        <v> х</v>
      </c>
    </row>
    <row r="25" spans="1:21" s="52" customFormat="1" ht="9" customHeight="1">
      <c r="A25" s="47">
        <v>9</v>
      </c>
      <c r="B25" s="49"/>
      <c r="C25" s="201"/>
      <c r="D25" s="452" t="s">
        <v>249</v>
      </c>
      <c r="E25" s="452"/>
      <c r="F25" s="452"/>
      <c r="G25" s="392"/>
      <c r="H25" s="393"/>
      <c r="I25" s="363"/>
      <c r="J25" s="363"/>
      <c r="K25" s="363"/>
      <c r="L25" s="363"/>
      <c r="M25" s="368"/>
      <c r="N25" s="373"/>
      <c r="O25" s="374" t="s">
        <v>371</v>
      </c>
      <c r="P25" s="68"/>
      <c r="Q25" s="64"/>
      <c r="R25" s="65"/>
      <c r="U25" s="59" t="str">
        <f>E$41&amp;" "&amp;D$41</f>
        <v> Сулешко Захар</v>
      </c>
    </row>
    <row r="26" spans="1:21" s="52" customFormat="1" ht="9" customHeight="1">
      <c r="A26" s="55"/>
      <c r="B26" s="57"/>
      <c r="C26" s="57"/>
      <c r="D26" s="357"/>
      <c r="E26" s="358"/>
      <c r="F26" s="308"/>
      <c r="G26" s="396"/>
      <c r="H26" s="397"/>
      <c r="I26" s="365" t="s">
        <v>298</v>
      </c>
      <c r="J26" s="365"/>
      <c r="K26" s="363"/>
      <c r="L26" s="363"/>
      <c r="M26" s="368"/>
      <c r="N26" s="373"/>
      <c r="O26" s="374"/>
      <c r="P26" s="68"/>
      <c r="Q26" s="64"/>
      <c r="R26" s="65"/>
      <c r="U26" s="59" t="str">
        <f>E$43&amp;" "&amp;D$43</f>
        <v> х</v>
      </c>
    </row>
    <row r="27" spans="1:21" s="52" customFormat="1" ht="9" customHeight="1">
      <c r="A27" s="55">
        <v>10</v>
      </c>
      <c r="B27" s="49"/>
      <c r="C27" s="60"/>
      <c r="D27" s="452" t="s">
        <v>51</v>
      </c>
      <c r="E27" s="452"/>
      <c r="F27" s="452"/>
      <c r="G27" s="398"/>
      <c r="H27" s="399"/>
      <c r="I27" s="363"/>
      <c r="J27" s="369"/>
      <c r="K27" s="363"/>
      <c r="L27" s="363"/>
      <c r="M27" s="368"/>
      <c r="N27" s="373"/>
      <c r="O27" s="374"/>
      <c r="P27" s="68"/>
      <c r="Q27" s="64"/>
      <c r="R27" s="65"/>
      <c r="U27" s="59" t="str">
        <f>E$45&amp;" "&amp;D$45</f>
        <v> Колесникевич Алекс</v>
      </c>
    </row>
    <row r="28" spans="1:21" s="52" customFormat="1" ht="9" customHeight="1">
      <c r="A28" s="55"/>
      <c r="B28" s="57"/>
      <c r="C28" s="57"/>
      <c r="D28" s="357"/>
      <c r="E28" s="308"/>
      <c r="F28" s="308"/>
      <c r="G28" s="400"/>
      <c r="H28" s="401"/>
      <c r="I28" s="364"/>
      <c r="J28" s="371"/>
      <c r="K28" s="365" t="s">
        <v>394</v>
      </c>
      <c r="L28" s="365"/>
      <c r="M28" s="368"/>
      <c r="N28" s="373"/>
      <c r="O28" s="374"/>
      <c r="P28" s="68"/>
      <c r="Q28" s="64"/>
      <c r="R28" s="65"/>
      <c r="U28" s="59" t="str">
        <f>E$47&amp;" "&amp;D$47</f>
        <v> х</v>
      </c>
    </row>
    <row r="29" spans="1:21" s="52" customFormat="1" ht="9" customHeight="1">
      <c r="A29" s="55">
        <v>11</v>
      </c>
      <c r="B29" s="49"/>
      <c r="C29" s="60"/>
      <c r="D29" s="452" t="s">
        <v>250</v>
      </c>
      <c r="E29" s="452"/>
      <c r="F29" s="452"/>
      <c r="G29" s="392"/>
      <c r="H29" s="393"/>
      <c r="I29" s="363"/>
      <c r="J29" s="369"/>
      <c r="K29" s="363" t="s">
        <v>425</v>
      </c>
      <c r="L29" s="369"/>
      <c r="M29" s="368"/>
      <c r="N29" s="373"/>
      <c r="O29" s="374"/>
      <c r="P29" s="68"/>
      <c r="Q29" s="64"/>
      <c r="R29" s="65"/>
      <c r="U29" s="59" t="str">
        <f>E$49&amp;" "&amp;D$49</f>
        <v> Павловец Ярослав</v>
      </c>
    </row>
    <row r="30" spans="1:21" s="52" customFormat="1" ht="9" customHeight="1">
      <c r="A30" s="55"/>
      <c r="B30" s="57"/>
      <c r="C30" s="57"/>
      <c r="D30" s="357"/>
      <c r="E30" s="362"/>
      <c r="F30" s="308"/>
      <c r="G30" s="396"/>
      <c r="H30" s="397"/>
      <c r="I30" s="365" t="s">
        <v>394</v>
      </c>
      <c r="J30" s="375"/>
      <c r="K30" s="363"/>
      <c r="L30" s="370"/>
      <c r="M30" s="368"/>
      <c r="N30" s="373"/>
      <c r="O30" s="374"/>
      <c r="P30" s="68"/>
      <c r="Q30" s="64"/>
      <c r="R30" s="65"/>
      <c r="U30" s="59" t="str">
        <f>E$51&amp;" "&amp;D$51</f>
        <v> Лагодич Арсений</v>
      </c>
    </row>
    <row r="31" spans="1:21" s="52" customFormat="1" ht="9" customHeight="1">
      <c r="A31" s="55">
        <v>12</v>
      </c>
      <c r="B31" s="49"/>
      <c r="C31" s="60"/>
      <c r="D31" s="452" t="s">
        <v>251</v>
      </c>
      <c r="E31" s="452"/>
      <c r="F31" s="452"/>
      <c r="G31" s="398"/>
      <c r="H31" s="399"/>
      <c r="I31" s="363" t="s">
        <v>364</v>
      </c>
      <c r="J31" s="363"/>
      <c r="K31" s="363"/>
      <c r="L31" s="369"/>
      <c r="M31" s="368"/>
      <c r="N31" s="373"/>
      <c r="O31" s="374"/>
      <c r="P31" s="68"/>
      <c r="Q31" s="64"/>
      <c r="R31" s="65"/>
      <c r="U31" s="59" t="str">
        <f>E$53&amp;" "&amp;D$53</f>
        <v> х</v>
      </c>
    </row>
    <row r="32" spans="1:21" s="52" customFormat="1" ht="9" customHeight="1">
      <c r="A32" s="55"/>
      <c r="B32" s="57"/>
      <c r="C32" s="57"/>
      <c r="D32" s="357"/>
      <c r="E32" s="308"/>
      <c r="F32" s="308"/>
      <c r="G32" s="400"/>
      <c r="H32" s="401"/>
      <c r="I32" s="363"/>
      <c r="J32" s="363"/>
      <c r="K32" s="364"/>
      <c r="L32" s="371"/>
      <c r="M32" s="365" t="s">
        <v>395</v>
      </c>
      <c r="N32" s="372"/>
      <c r="O32" s="374"/>
      <c r="P32" s="68"/>
      <c r="Q32" s="64"/>
      <c r="R32" s="65"/>
      <c r="U32" s="59" t="str">
        <f>E$55&amp;" "&amp;D$55</f>
        <v> Давидовский Илья</v>
      </c>
    </row>
    <row r="33" spans="1:21" s="52" customFormat="1" ht="9" customHeight="1">
      <c r="A33" s="55">
        <v>13</v>
      </c>
      <c r="B33" s="49"/>
      <c r="C33" s="60"/>
      <c r="D33" s="452" t="s">
        <v>252</v>
      </c>
      <c r="E33" s="452"/>
      <c r="F33" s="452"/>
      <c r="G33" s="392"/>
      <c r="H33" s="393"/>
      <c r="I33" s="363"/>
      <c r="J33" s="363"/>
      <c r="K33" s="363"/>
      <c r="L33" s="369"/>
      <c r="M33" s="368" t="s">
        <v>453</v>
      </c>
      <c r="N33" s="367"/>
      <c r="O33" s="379"/>
      <c r="P33" s="68"/>
      <c r="Q33" s="64"/>
      <c r="R33" s="65"/>
      <c r="U33" s="59" t="str">
        <f>E$57&amp;" "&amp;D$57</f>
        <v> Михнюк Арсений</v>
      </c>
    </row>
    <row r="34" spans="1:21" s="52" customFormat="1" ht="9" customHeight="1">
      <c r="A34" s="55"/>
      <c r="B34" s="57"/>
      <c r="C34" s="57"/>
      <c r="D34" s="357"/>
      <c r="E34" s="362"/>
      <c r="F34" s="308"/>
      <c r="G34" s="396"/>
      <c r="H34" s="397"/>
      <c r="I34" s="365" t="s">
        <v>395</v>
      </c>
      <c r="J34" s="365"/>
      <c r="K34" s="363"/>
      <c r="L34" s="369"/>
      <c r="M34" s="368"/>
      <c r="N34" s="367"/>
      <c r="O34" s="379"/>
      <c r="P34" s="68"/>
      <c r="Q34" s="64"/>
      <c r="R34" s="65"/>
      <c r="U34" s="59" t="str">
        <f>E$59&amp;" "&amp;D$59</f>
        <v> х</v>
      </c>
    </row>
    <row r="35" spans="1:21" s="52" customFormat="1" ht="9" customHeight="1">
      <c r="A35" s="55">
        <v>14</v>
      </c>
      <c r="B35" s="49"/>
      <c r="C35" s="60"/>
      <c r="D35" s="452" t="s">
        <v>253</v>
      </c>
      <c r="E35" s="452"/>
      <c r="F35" s="452"/>
      <c r="G35" s="398"/>
      <c r="H35" s="399"/>
      <c r="I35" s="363" t="s">
        <v>379</v>
      </c>
      <c r="J35" s="369"/>
      <c r="K35" s="363"/>
      <c r="L35" s="369"/>
      <c r="M35" s="368"/>
      <c r="N35" s="367"/>
      <c r="O35" s="379"/>
      <c r="P35" s="68"/>
      <c r="Q35" s="64"/>
      <c r="R35" s="65"/>
      <c r="U35" s="59" t="str">
        <f>E$61&amp;" "&amp;D$61</f>
        <v> Селицкий Роман</v>
      </c>
    </row>
    <row r="36" spans="1:21" s="52" customFormat="1" ht="9" customHeight="1">
      <c r="A36" s="55"/>
      <c r="B36" s="57"/>
      <c r="C36" s="57"/>
      <c r="D36" s="357"/>
      <c r="E36" s="308"/>
      <c r="F36" s="308"/>
      <c r="G36" s="400"/>
      <c r="H36" s="401"/>
      <c r="I36" s="364"/>
      <c r="J36" s="371"/>
      <c r="K36" s="365" t="s">
        <v>395</v>
      </c>
      <c r="L36" s="375"/>
      <c r="M36" s="368"/>
      <c r="N36" s="367"/>
      <c r="O36" s="379"/>
      <c r="P36" s="68"/>
      <c r="Q36" s="64"/>
      <c r="R36" s="65"/>
      <c r="U36" s="59" t="str">
        <f>E$63&amp;" "&amp;D$63</f>
        <v> Шинкевич Артур</v>
      </c>
    </row>
    <row r="37" spans="1:21" s="52" customFormat="1" ht="9" customHeight="1">
      <c r="A37" s="55">
        <v>15</v>
      </c>
      <c r="B37" s="49"/>
      <c r="C37" s="60"/>
      <c r="D37" s="452" t="s">
        <v>254</v>
      </c>
      <c r="E37" s="452"/>
      <c r="F37" s="452"/>
      <c r="G37" s="392"/>
      <c r="H37" s="393"/>
      <c r="I37" s="363"/>
      <c r="J37" s="369"/>
      <c r="K37" s="363" t="s">
        <v>426</v>
      </c>
      <c r="L37" s="363"/>
      <c r="M37" s="368"/>
      <c r="N37" s="367"/>
      <c r="O37" s="379"/>
      <c r="P37" s="68"/>
      <c r="Q37" s="64"/>
      <c r="R37" s="65"/>
      <c r="U37" s="59" t="str">
        <f>E$65&amp;" "&amp;D$65</f>
        <v> Гончаров Тимур</v>
      </c>
    </row>
    <row r="38" spans="1:21" s="52" customFormat="1" ht="9" customHeight="1">
      <c r="A38" s="55"/>
      <c r="B38" s="57"/>
      <c r="C38" s="57"/>
      <c r="D38" s="357"/>
      <c r="E38" s="362"/>
      <c r="F38" s="308"/>
      <c r="G38" s="396"/>
      <c r="H38" s="397"/>
      <c r="I38" s="365" t="s">
        <v>254</v>
      </c>
      <c r="J38" s="375"/>
      <c r="K38" s="363"/>
      <c r="L38" s="376"/>
      <c r="M38" s="368"/>
      <c r="N38" s="367"/>
      <c r="O38" s="379"/>
      <c r="P38" s="68"/>
      <c r="Q38" s="64"/>
      <c r="R38" s="65"/>
      <c r="U38" s="59" t="str">
        <f>E$67&amp;" "&amp;D$67</f>
        <v> Трусило Януш</v>
      </c>
    </row>
    <row r="39" spans="1:21" s="52" customFormat="1" ht="9" customHeight="1">
      <c r="A39" s="47">
        <v>16</v>
      </c>
      <c r="B39" s="49"/>
      <c r="C39" s="201"/>
      <c r="D39" s="452" t="s">
        <v>51</v>
      </c>
      <c r="E39" s="452"/>
      <c r="F39" s="452"/>
      <c r="G39" s="398"/>
      <c r="H39" s="399"/>
      <c r="I39" s="363"/>
      <c r="J39" s="363"/>
      <c r="K39" s="363"/>
      <c r="L39" s="363"/>
      <c r="M39" s="367"/>
      <c r="N39" s="367"/>
      <c r="O39" s="379"/>
      <c r="P39" s="68"/>
      <c r="Q39" s="64"/>
      <c r="R39" s="65"/>
      <c r="U39" s="59"/>
    </row>
    <row r="40" spans="1:21" s="52" customFormat="1" ht="9" customHeight="1" thickBot="1">
      <c r="A40" s="55"/>
      <c r="B40" s="57"/>
      <c r="C40" s="57"/>
      <c r="D40" s="357"/>
      <c r="E40" s="308"/>
      <c r="F40" s="308"/>
      <c r="G40" s="400"/>
      <c r="H40" s="401"/>
      <c r="I40" s="363"/>
      <c r="J40" s="363"/>
      <c r="K40" s="363"/>
      <c r="L40" s="363"/>
      <c r="M40" s="380"/>
      <c r="N40" s="381"/>
      <c r="O40" s="375" t="s">
        <v>470</v>
      </c>
      <c r="P40" s="69"/>
      <c r="Q40" s="64"/>
      <c r="R40" s="65"/>
      <c r="U40" s="70"/>
    </row>
    <row r="41" spans="1:18" s="52" customFormat="1" ht="9" customHeight="1">
      <c r="A41" s="47">
        <v>17</v>
      </c>
      <c r="B41" s="49"/>
      <c r="C41" s="201"/>
      <c r="D41" s="452" t="s">
        <v>255</v>
      </c>
      <c r="E41" s="452"/>
      <c r="F41" s="452"/>
      <c r="G41" s="392"/>
      <c r="H41" s="393"/>
      <c r="I41" s="363"/>
      <c r="J41" s="363"/>
      <c r="K41" s="363"/>
      <c r="L41" s="363"/>
      <c r="M41" s="364"/>
      <c r="N41" s="364"/>
      <c r="O41" s="379" t="s">
        <v>381</v>
      </c>
      <c r="P41" s="68"/>
      <c r="Q41" s="64"/>
      <c r="R41" s="65"/>
    </row>
    <row r="42" spans="1:18" s="52" customFormat="1" ht="9" customHeight="1">
      <c r="A42" s="55"/>
      <c r="B42" s="57"/>
      <c r="C42" s="57"/>
      <c r="D42" s="357"/>
      <c r="E42" s="358"/>
      <c r="F42" s="308"/>
      <c r="G42" s="396"/>
      <c r="H42" s="397"/>
      <c r="I42" s="365" t="s">
        <v>299</v>
      </c>
      <c r="J42" s="365"/>
      <c r="K42" s="363"/>
      <c r="L42" s="363"/>
      <c r="M42" s="368"/>
      <c r="N42" s="367"/>
      <c r="O42" s="379"/>
      <c r="P42" s="68"/>
      <c r="Q42" s="64"/>
      <c r="R42" s="65"/>
    </row>
    <row r="43" spans="1:18" s="52" customFormat="1" ht="9" customHeight="1">
      <c r="A43" s="55">
        <v>18</v>
      </c>
      <c r="B43" s="49"/>
      <c r="C43" s="60"/>
      <c r="D43" s="452" t="s">
        <v>51</v>
      </c>
      <c r="E43" s="452"/>
      <c r="F43" s="452"/>
      <c r="G43" s="398"/>
      <c r="H43" s="399"/>
      <c r="I43" s="363"/>
      <c r="J43" s="369"/>
      <c r="K43" s="363"/>
      <c r="L43" s="363"/>
      <c r="M43" s="368"/>
      <c r="N43" s="367"/>
      <c r="O43" s="379"/>
      <c r="P43" s="68"/>
      <c r="Q43" s="64"/>
      <c r="R43" s="65"/>
    </row>
    <row r="44" spans="1:18" s="52" customFormat="1" ht="9" customHeight="1">
      <c r="A44" s="55"/>
      <c r="B44" s="57"/>
      <c r="C44" s="57"/>
      <c r="D44" s="357"/>
      <c r="E44" s="308"/>
      <c r="F44" s="308"/>
      <c r="G44" s="400"/>
      <c r="H44" s="401"/>
      <c r="I44" s="364"/>
      <c r="J44" s="371"/>
      <c r="K44" s="365" t="s">
        <v>300</v>
      </c>
      <c r="L44" s="365"/>
      <c r="M44" s="368"/>
      <c r="N44" s="367"/>
      <c r="O44" s="379"/>
      <c r="P44" s="68"/>
      <c r="Q44" s="64"/>
      <c r="R44" s="65"/>
    </row>
    <row r="45" spans="1:18" s="52" customFormat="1" ht="9" customHeight="1">
      <c r="A45" s="55">
        <v>19</v>
      </c>
      <c r="B45" s="49"/>
      <c r="C45" s="60"/>
      <c r="D45" s="452" t="s">
        <v>256</v>
      </c>
      <c r="E45" s="452"/>
      <c r="F45" s="452"/>
      <c r="G45" s="392"/>
      <c r="H45" s="393"/>
      <c r="I45" s="363"/>
      <c r="J45" s="369"/>
      <c r="K45" s="363" t="s">
        <v>422</v>
      </c>
      <c r="L45" s="369"/>
      <c r="M45" s="368"/>
      <c r="N45" s="367"/>
      <c r="O45" s="379"/>
      <c r="P45" s="68"/>
      <c r="Q45" s="64"/>
      <c r="R45" s="65"/>
    </row>
    <row r="46" spans="1:18" s="52" customFormat="1" ht="9" customHeight="1">
      <c r="A46" s="55"/>
      <c r="B46" s="57"/>
      <c r="C46" s="57"/>
      <c r="D46" s="357"/>
      <c r="E46" s="362"/>
      <c r="F46" s="308"/>
      <c r="G46" s="396"/>
      <c r="H46" s="397"/>
      <c r="I46" s="365" t="s">
        <v>300</v>
      </c>
      <c r="J46" s="375"/>
      <c r="K46" s="363"/>
      <c r="L46" s="370"/>
      <c r="M46" s="368"/>
      <c r="N46" s="367"/>
      <c r="O46" s="379"/>
      <c r="P46" s="68"/>
      <c r="Q46" s="64"/>
      <c r="R46" s="65"/>
    </row>
    <row r="47" spans="1:18" s="52" customFormat="1" ht="9" customHeight="1">
      <c r="A47" s="55">
        <v>20</v>
      </c>
      <c r="B47" s="49"/>
      <c r="C47" s="60"/>
      <c r="D47" s="452" t="s">
        <v>51</v>
      </c>
      <c r="E47" s="452"/>
      <c r="F47" s="452"/>
      <c r="G47" s="398"/>
      <c r="H47" s="399"/>
      <c r="I47" s="363"/>
      <c r="J47" s="363"/>
      <c r="K47" s="363"/>
      <c r="L47" s="369"/>
      <c r="M47" s="368"/>
      <c r="N47" s="367"/>
      <c r="O47" s="379"/>
      <c r="P47" s="68"/>
      <c r="Q47" s="64"/>
      <c r="R47" s="65"/>
    </row>
    <row r="48" spans="1:18" s="52" customFormat="1" ht="9" customHeight="1">
      <c r="A48" s="55"/>
      <c r="B48" s="57"/>
      <c r="C48" s="57"/>
      <c r="D48" s="357"/>
      <c r="E48" s="308"/>
      <c r="F48" s="308"/>
      <c r="G48" s="400"/>
      <c r="H48" s="401"/>
      <c r="I48" s="363"/>
      <c r="J48" s="363"/>
      <c r="K48" s="364"/>
      <c r="L48" s="371"/>
      <c r="M48" s="365" t="s">
        <v>300</v>
      </c>
      <c r="N48" s="372"/>
      <c r="O48" s="379"/>
      <c r="P48" s="68"/>
      <c r="Q48" s="64"/>
      <c r="R48" s="65"/>
    </row>
    <row r="49" spans="1:18" s="52" customFormat="1" ht="9" customHeight="1">
      <c r="A49" s="55">
        <v>21</v>
      </c>
      <c r="B49" s="49"/>
      <c r="C49" s="60"/>
      <c r="D49" s="452" t="s">
        <v>257</v>
      </c>
      <c r="E49" s="452"/>
      <c r="F49" s="452"/>
      <c r="G49" s="392"/>
      <c r="H49" s="393"/>
      <c r="I49" s="363"/>
      <c r="J49" s="363"/>
      <c r="K49" s="363"/>
      <c r="L49" s="369"/>
      <c r="M49" s="413" t="s">
        <v>438</v>
      </c>
      <c r="N49" s="373"/>
      <c r="O49" s="374"/>
      <c r="P49" s="68"/>
      <c r="Q49" s="64"/>
      <c r="R49" s="65"/>
    </row>
    <row r="50" spans="1:18" s="52" customFormat="1" ht="9" customHeight="1">
      <c r="A50" s="55"/>
      <c r="B50" s="57"/>
      <c r="C50" s="57"/>
      <c r="D50" s="357"/>
      <c r="E50" s="362"/>
      <c r="F50" s="308"/>
      <c r="G50" s="396"/>
      <c r="H50" s="397"/>
      <c r="I50" s="365" t="s">
        <v>396</v>
      </c>
      <c r="J50" s="365"/>
      <c r="K50" s="363"/>
      <c r="L50" s="369"/>
      <c r="M50" s="368"/>
      <c r="N50" s="373"/>
      <c r="O50" s="374"/>
      <c r="P50" s="68"/>
      <c r="Q50" s="64"/>
      <c r="R50" s="65"/>
    </row>
    <row r="51" spans="1:18" s="52" customFormat="1" ht="9" customHeight="1">
      <c r="A51" s="55">
        <v>22</v>
      </c>
      <c r="B51" s="49"/>
      <c r="C51" s="60"/>
      <c r="D51" s="452" t="s">
        <v>258</v>
      </c>
      <c r="E51" s="452"/>
      <c r="F51" s="452"/>
      <c r="G51" s="398"/>
      <c r="H51" s="399"/>
      <c r="I51" s="363" t="s">
        <v>397</v>
      </c>
      <c r="J51" s="369"/>
      <c r="K51" s="363"/>
      <c r="L51" s="369"/>
      <c r="M51" s="368"/>
      <c r="N51" s="373"/>
      <c r="O51" s="374"/>
      <c r="P51" s="68"/>
      <c r="Q51" s="64"/>
      <c r="R51" s="65"/>
    </row>
    <row r="52" spans="1:18" s="52" customFormat="1" ht="9" customHeight="1">
      <c r="A52" s="55"/>
      <c r="B52" s="57"/>
      <c r="C52" s="57"/>
      <c r="D52" s="357"/>
      <c r="E52" s="308"/>
      <c r="F52" s="308"/>
      <c r="G52" s="400"/>
      <c r="H52" s="401"/>
      <c r="I52" s="364"/>
      <c r="J52" s="371"/>
      <c r="K52" s="366" t="s">
        <v>396</v>
      </c>
      <c r="L52" s="375"/>
      <c r="M52" s="368"/>
      <c r="N52" s="373"/>
      <c r="O52" s="374"/>
      <c r="P52" s="68"/>
      <c r="Q52" s="64"/>
      <c r="R52" s="65"/>
    </row>
    <row r="53" spans="1:18" s="52" customFormat="1" ht="9" customHeight="1">
      <c r="A53" s="55">
        <v>23</v>
      </c>
      <c r="B53" s="49"/>
      <c r="C53" s="60"/>
      <c r="D53" s="452" t="s">
        <v>51</v>
      </c>
      <c r="E53" s="452"/>
      <c r="F53" s="452"/>
      <c r="G53" s="392"/>
      <c r="H53" s="393"/>
      <c r="I53" s="363"/>
      <c r="J53" s="369"/>
      <c r="K53" s="363" t="s">
        <v>427</v>
      </c>
      <c r="L53" s="363"/>
      <c r="M53" s="368"/>
      <c r="N53" s="373"/>
      <c r="O53" s="374"/>
      <c r="P53" s="68"/>
      <c r="Q53" s="64"/>
      <c r="R53" s="65"/>
    </row>
    <row r="54" spans="1:18" s="52" customFormat="1" ht="9" customHeight="1">
      <c r="A54" s="55"/>
      <c r="B54" s="57"/>
      <c r="C54" s="57"/>
      <c r="D54" s="357"/>
      <c r="E54" s="362"/>
      <c r="F54" s="308"/>
      <c r="G54" s="396"/>
      <c r="H54" s="397"/>
      <c r="I54" s="365" t="s">
        <v>301</v>
      </c>
      <c r="J54" s="375"/>
      <c r="K54" s="363"/>
      <c r="L54" s="376"/>
      <c r="M54" s="368"/>
      <c r="N54" s="373"/>
      <c r="O54" s="374"/>
      <c r="P54" s="68"/>
      <c r="Q54" s="64"/>
      <c r="R54" s="65"/>
    </row>
    <row r="55" spans="1:18" s="52" customFormat="1" ht="9" customHeight="1">
      <c r="A55" s="47">
        <v>24</v>
      </c>
      <c r="B55" s="49"/>
      <c r="C55" s="201"/>
      <c r="D55" s="452" t="s">
        <v>259</v>
      </c>
      <c r="E55" s="452"/>
      <c r="F55" s="452"/>
      <c r="G55" s="398"/>
      <c r="H55" s="399"/>
      <c r="I55" s="363"/>
      <c r="J55" s="363"/>
      <c r="K55" s="363"/>
      <c r="L55" s="363"/>
      <c r="M55" s="368"/>
      <c r="N55" s="373"/>
      <c r="O55" s="374"/>
      <c r="P55" s="68"/>
      <c r="Q55" s="64"/>
      <c r="R55" s="65"/>
    </row>
    <row r="56" spans="1:18" s="52" customFormat="1" ht="9" customHeight="1">
      <c r="A56" s="55"/>
      <c r="B56" s="57"/>
      <c r="C56" s="57"/>
      <c r="D56" s="357"/>
      <c r="E56" s="308"/>
      <c r="F56" s="308"/>
      <c r="G56" s="400"/>
      <c r="H56" s="401"/>
      <c r="I56" s="363"/>
      <c r="J56" s="363"/>
      <c r="K56" s="363"/>
      <c r="L56" s="363"/>
      <c r="M56" s="364"/>
      <c r="N56" s="377"/>
      <c r="O56" s="378" t="s">
        <v>303</v>
      </c>
      <c r="P56" s="68"/>
      <c r="Q56" s="64"/>
      <c r="R56" s="65"/>
    </row>
    <row r="57" spans="1:18" s="52" customFormat="1" ht="9" customHeight="1">
      <c r="A57" s="47">
        <v>25</v>
      </c>
      <c r="B57" s="49"/>
      <c r="C57" s="201"/>
      <c r="D57" s="452" t="s">
        <v>264</v>
      </c>
      <c r="E57" s="452"/>
      <c r="F57" s="452"/>
      <c r="G57" s="392"/>
      <c r="H57" s="393"/>
      <c r="I57" s="363"/>
      <c r="J57" s="363"/>
      <c r="K57" s="363"/>
      <c r="L57" s="363"/>
      <c r="M57" s="368"/>
      <c r="N57" s="373"/>
      <c r="O57" s="374" t="s">
        <v>366</v>
      </c>
      <c r="P57" s="63"/>
      <c r="Q57" s="64"/>
      <c r="R57" s="65"/>
    </row>
    <row r="58" spans="1:18" s="52" customFormat="1" ht="9" customHeight="1">
      <c r="A58" s="55"/>
      <c r="B58" s="57"/>
      <c r="C58" s="57"/>
      <c r="D58" s="357"/>
      <c r="E58" s="358"/>
      <c r="F58" s="308"/>
      <c r="G58" s="396"/>
      <c r="H58" s="397"/>
      <c r="I58" s="365" t="s">
        <v>302</v>
      </c>
      <c r="J58" s="365"/>
      <c r="K58" s="363"/>
      <c r="L58" s="363"/>
      <c r="M58" s="368"/>
      <c r="N58" s="373"/>
      <c r="O58" s="374"/>
      <c r="P58" s="63"/>
      <c r="Q58" s="64"/>
      <c r="R58" s="65"/>
    </row>
    <row r="59" spans="1:18" s="52" customFormat="1" ht="9" customHeight="1">
      <c r="A59" s="55">
        <v>26</v>
      </c>
      <c r="B59" s="49"/>
      <c r="C59" s="60"/>
      <c r="D59" s="452" t="s">
        <v>51</v>
      </c>
      <c r="E59" s="452"/>
      <c r="F59" s="452"/>
      <c r="G59" s="398"/>
      <c r="H59" s="399"/>
      <c r="I59" s="363"/>
      <c r="J59" s="369"/>
      <c r="K59" s="363"/>
      <c r="L59" s="363"/>
      <c r="M59" s="368"/>
      <c r="N59" s="373"/>
      <c r="O59" s="374"/>
      <c r="P59" s="63"/>
      <c r="Q59" s="64"/>
      <c r="R59" s="65"/>
    </row>
    <row r="60" spans="1:18" s="52" customFormat="1" ht="9" customHeight="1">
      <c r="A60" s="55"/>
      <c r="B60" s="57"/>
      <c r="C60" s="57"/>
      <c r="D60" s="357"/>
      <c r="E60" s="308"/>
      <c r="F60" s="308"/>
      <c r="G60" s="400"/>
      <c r="H60" s="401"/>
      <c r="I60" s="364"/>
      <c r="J60" s="371"/>
      <c r="K60" s="365" t="s">
        <v>398</v>
      </c>
      <c r="L60" s="365"/>
      <c r="M60" s="368"/>
      <c r="N60" s="373"/>
      <c r="O60" s="374"/>
      <c r="P60" s="63"/>
      <c r="Q60" s="64"/>
      <c r="R60" s="65"/>
    </row>
    <row r="61" spans="1:18" s="52" customFormat="1" ht="9" customHeight="1">
      <c r="A61" s="55">
        <v>27</v>
      </c>
      <c r="B61" s="49"/>
      <c r="C61" s="60"/>
      <c r="D61" s="452" t="s">
        <v>260</v>
      </c>
      <c r="E61" s="452"/>
      <c r="F61" s="452"/>
      <c r="G61" s="392"/>
      <c r="H61" s="393"/>
      <c r="I61" s="363"/>
      <c r="J61" s="369"/>
      <c r="K61" s="363" t="s">
        <v>431</v>
      </c>
      <c r="L61" s="369"/>
      <c r="M61" s="368"/>
      <c r="N61" s="373"/>
      <c r="O61" s="374"/>
      <c r="P61" s="63"/>
      <c r="Q61" s="64"/>
      <c r="R61" s="65"/>
    </row>
    <row r="62" spans="1:18" s="52" customFormat="1" ht="9" customHeight="1">
      <c r="A62" s="55"/>
      <c r="B62" s="57"/>
      <c r="C62" s="57"/>
      <c r="D62" s="357"/>
      <c r="E62" s="362"/>
      <c r="F62" s="308"/>
      <c r="G62" s="396"/>
      <c r="H62" s="397"/>
      <c r="I62" s="365" t="s">
        <v>398</v>
      </c>
      <c r="J62" s="375"/>
      <c r="K62" s="363"/>
      <c r="L62" s="370"/>
      <c r="M62" s="368"/>
      <c r="N62" s="373"/>
      <c r="O62" s="374"/>
      <c r="P62" s="63"/>
      <c r="Q62" s="64"/>
      <c r="R62" s="65"/>
    </row>
    <row r="63" spans="1:18" s="52" customFormat="1" ht="9" customHeight="1">
      <c r="A63" s="55">
        <v>28</v>
      </c>
      <c r="B63" s="49"/>
      <c r="C63" s="60"/>
      <c r="D63" s="452" t="s">
        <v>261</v>
      </c>
      <c r="E63" s="452"/>
      <c r="F63" s="452"/>
      <c r="G63" s="398"/>
      <c r="H63" s="399"/>
      <c r="I63" s="363"/>
      <c r="J63" s="363"/>
      <c r="K63" s="363"/>
      <c r="L63" s="369"/>
      <c r="M63" s="368"/>
      <c r="N63" s="373"/>
      <c r="O63" s="374"/>
      <c r="P63" s="63"/>
      <c r="Q63" s="64"/>
      <c r="R63" s="65"/>
    </row>
    <row r="64" spans="1:18" s="52" customFormat="1" ht="9" customHeight="1">
      <c r="A64" s="55"/>
      <c r="B64" s="57"/>
      <c r="C64" s="57"/>
      <c r="D64" s="357"/>
      <c r="E64" s="308"/>
      <c r="F64" s="308"/>
      <c r="G64" s="400"/>
      <c r="H64" s="401"/>
      <c r="I64" s="363"/>
      <c r="J64" s="363"/>
      <c r="K64" s="364"/>
      <c r="L64" s="371"/>
      <c r="M64" s="365" t="s">
        <v>303</v>
      </c>
      <c r="N64" s="372"/>
      <c r="O64" s="374"/>
      <c r="P64" s="63"/>
      <c r="Q64" s="64"/>
      <c r="R64" s="65"/>
    </row>
    <row r="65" spans="1:18" s="52" customFormat="1" ht="9" customHeight="1">
      <c r="A65" s="55">
        <v>29</v>
      </c>
      <c r="B65" s="49"/>
      <c r="C65" s="60"/>
      <c r="D65" s="452" t="s">
        <v>262</v>
      </c>
      <c r="E65" s="452"/>
      <c r="F65" s="452"/>
      <c r="G65" s="392"/>
      <c r="H65" s="393"/>
      <c r="I65" s="363"/>
      <c r="J65" s="363"/>
      <c r="K65" s="363"/>
      <c r="L65" s="369"/>
      <c r="M65" s="368" t="s">
        <v>411</v>
      </c>
      <c r="N65" s="367"/>
      <c r="O65" s="379"/>
      <c r="P65" s="63"/>
      <c r="Q65" s="64"/>
      <c r="R65" s="65"/>
    </row>
    <row r="66" spans="1:18" s="52" customFormat="1" ht="9" customHeight="1">
      <c r="A66" s="55"/>
      <c r="B66" s="57"/>
      <c r="C66" s="57"/>
      <c r="D66" s="357"/>
      <c r="E66" s="362"/>
      <c r="F66" s="308"/>
      <c r="G66" s="396"/>
      <c r="H66" s="397"/>
      <c r="I66" s="365" t="s">
        <v>432</v>
      </c>
      <c r="J66" s="365"/>
      <c r="K66" s="363"/>
      <c r="L66" s="369"/>
      <c r="M66" s="368"/>
      <c r="N66" s="367"/>
      <c r="O66" s="379"/>
      <c r="P66" s="63"/>
      <c r="Q66" s="64"/>
      <c r="R66" s="65"/>
    </row>
    <row r="67" spans="1:17" s="52" customFormat="1" ht="9" customHeight="1">
      <c r="A67" s="55">
        <v>30</v>
      </c>
      <c r="B67" s="49"/>
      <c r="C67" s="60"/>
      <c r="D67" s="452" t="s">
        <v>428</v>
      </c>
      <c r="E67" s="452"/>
      <c r="F67" s="452"/>
      <c r="G67" s="398"/>
      <c r="H67" s="399"/>
      <c r="I67" s="363" t="s">
        <v>364</v>
      </c>
      <c r="J67" s="369"/>
      <c r="K67" s="363"/>
      <c r="L67" s="369"/>
      <c r="M67" s="368"/>
      <c r="N67" s="367"/>
      <c r="O67" s="368"/>
      <c r="P67" s="50"/>
      <c r="Q67" s="51"/>
    </row>
    <row r="68" spans="1:17" s="52" customFormat="1" ht="9" customHeight="1">
      <c r="A68" s="55"/>
      <c r="B68" s="57"/>
      <c r="C68" s="57"/>
      <c r="D68" s="357"/>
      <c r="E68" s="308"/>
      <c r="F68" s="308"/>
      <c r="G68" s="400"/>
      <c r="H68" s="401"/>
      <c r="I68" s="364"/>
      <c r="J68" s="371"/>
      <c r="K68" s="365" t="s">
        <v>303</v>
      </c>
      <c r="L68" s="375"/>
      <c r="M68" s="368"/>
      <c r="N68" s="367"/>
      <c r="O68" s="368"/>
      <c r="P68" s="50"/>
      <c r="Q68" s="51"/>
    </row>
    <row r="69" spans="1:17" s="52" customFormat="1" ht="9" customHeight="1">
      <c r="A69" s="55">
        <v>31</v>
      </c>
      <c r="B69" s="49"/>
      <c r="C69" s="60"/>
      <c r="D69" s="452" t="s">
        <v>51</v>
      </c>
      <c r="E69" s="452"/>
      <c r="F69" s="452"/>
      <c r="G69" s="392"/>
      <c r="H69" s="393"/>
      <c r="I69" s="363"/>
      <c r="J69" s="369"/>
      <c r="K69" s="363" t="s">
        <v>433</v>
      </c>
      <c r="L69" s="363"/>
      <c r="M69" s="368"/>
      <c r="N69" s="367"/>
      <c r="O69" s="368"/>
      <c r="P69" s="71"/>
      <c r="Q69" s="51"/>
    </row>
    <row r="70" spans="1:17" s="52" customFormat="1" ht="9" customHeight="1">
      <c r="A70" s="55"/>
      <c r="B70" s="57"/>
      <c r="C70" s="57"/>
      <c r="D70" s="357"/>
      <c r="E70" s="362"/>
      <c r="F70" s="308"/>
      <c r="G70" s="396"/>
      <c r="H70" s="397"/>
      <c r="I70" s="365" t="s">
        <v>303</v>
      </c>
      <c r="J70" s="375"/>
      <c r="K70" s="363"/>
      <c r="L70" s="376"/>
      <c r="M70" s="368" t="s">
        <v>395</v>
      </c>
      <c r="N70" s="367"/>
      <c r="O70" s="368"/>
      <c r="P70" s="72"/>
      <c r="Q70" s="51"/>
    </row>
    <row r="71" spans="1:17" s="52" customFormat="1" ht="9" customHeight="1">
      <c r="A71" s="47">
        <v>32</v>
      </c>
      <c r="B71" s="48"/>
      <c r="C71" s="201"/>
      <c r="D71" s="452" t="s">
        <v>263</v>
      </c>
      <c r="E71" s="452"/>
      <c r="F71" s="452"/>
      <c r="G71" s="398"/>
      <c r="H71" s="399"/>
      <c r="I71" s="363"/>
      <c r="J71" s="363"/>
      <c r="K71" s="363"/>
      <c r="L71" s="363"/>
      <c r="M71" s="382"/>
      <c r="N71" s="383"/>
      <c r="O71" s="384" t="s">
        <v>471</v>
      </c>
      <c r="P71" s="73" t="s">
        <v>5</v>
      </c>
      <c r="Q71" s="51"/>
    </row>
    <row r="72" spans="4:18" ht="15.75" customHeight="1">
      <c r="D72" s="385"/>
      <c r="E72" s="403"/>
      <c r="F72" s="403"/>
      <c r="G72" s="240"/>
      <c r="H72" s="404"/>
      <c r="I72" s="385"/>
      <c r="J72" s="386"/>
      <c r="K72" s="385"/>
      <c r="L72" s="386"/>
      <c r="M72" s="387" t="s">
        <v>300</v>
      </c>
      <c r="N72" s="388"/>
      <c r="O72" s="389" t="s">
        <v>472</v>
      </c>
      <c r="P72" s="451"/>
      <c r="Q72" s="451"/>
      <c r="R72" s="451"/>
    </row>
    <row r="73" spans="4:18" ht="16.5" customHeight="1">
      <c r="D73" s="140"/>
      <c r="E73" s="141"/>
      <c r="F73" s="141"/>
      <c r="G73" s="198"/>
      <c r="H73" s="193"/>
      <c r="I73" s="140"/>
      <c r="J73" s="169"/>
      <c r="K73" s="140"/>
      <c r="L73" s="169"/>
      <c r="M73" s="171"/>
      <c r="N73" s="172"/>
      <c r="O73" s="171"/>
      <c r="P73" s="78"/>
      <c r="Q73" s="79"/>
      <c r="R73" s="79"/>
    </row>
    <row r="74" spans="3:13" ht="15">
      <c r="C74" s="80"/>
      <c r="D74" s="81"/>
      <c r="E74" s="82"/>
      <c r="F74" s="82"/>
      <c r="G74" s="80"/>
      <c r="H74" s="194"/>
      <c r="I74" s="82"/>
      <c r="J74" s="83"/>
      <c r="K74" s="82"/>
      <c r="L74" s="83"/>
      <c r="M74" s="82"/>
    </row>
    <row r="75" spans="3:13" ht="15.75">
      <c r="C75" s="96"/>
      <c r="D75" s="95" t="s">
        <v>6</v>
      </c>
      <c r="E75" s="95"/>
      <c r="F75" s="95"/>
      <c r="G75" s="95"/>
      <c r="H75" s="95"/>
      <c r="I75" s="449" t="s">
        <v>110</v>
      </c>
      <c r="J75" s="449"/>
      <c r="K75" s="449"/>
      <c r="L75" s="95"/>
      <c r="M75" s="95"/>
    </row>
    <row r="76" spans="3:13" ht="15.75" hidden="1">
      <c r="C76" s="80"/>
      <c r="D76" s="85"/>
      <c r="E76" s="86"/>
      <c r="F76" s="86"/>
      <c r="G76" s="199"/>
      <c r="H76" s="195"/>
      <c r="I76" s="86"/>
      <c r="J76" s="87"/>
      <c r="K76" s="86"/>
      <c r="L76" s="83"/>
      <c r="M76" s="82"/>
    </row>
    <row r="77" spans="3:13" ht="15.75" hidden="1">
      <c r="C77" s="80"/>
      <c r="D77" s="85"/>
      <c r="E77" s="86"/>
      <c r="F77" s="86"/>
      <c r="G77" s="199"/>
      <c r="H77" s="195"/>
      <c r="I77" s="82"/>
      <c r="J77" s="86"/>
      <c r="K77" s="86"/>
      <c r="L77" s="83"/>
      <c r="M77" s="82"/>
    </row>
    <row r="78" spans="3:13" ht="15" hidden="1">
      <c r="C78" s="80"/>
      <c r="D78" s="81"/>
      <c r="E78" s="82"/>
      <c r="F78" s="82"/>
      <c r="G78" s="80"/>
      <c r="H78" s="194"/>
      <c r="I78" s="82"/>
      <c r="J78" s="83"/>
      <c r="K78" s="82"/>
      <c r="L78" s="83"/>
      <c r="M78" s="82"/>
    </row>
    <row r="79" spans="3:13" ht="15">
      <c r="C79" s="80"/>
      <c r="D79" s="81"/>
      <c r="E79" s="82"/>
      <c r="F79" s="82"/>
      <c r="G79" s="80"/>
      <c r="H79" s="194"/>
      <c r="I79" s="82"/>
      <c r="J79" s="83"/>
      <c r="K79" s="82"/>
      <c r="L79" s="83"/>
      <c r="M79" s="82"/>
    </row>
  </sheetData>
  <sheetProtection/>
  <mergeCells count="38">
    <mergeCell ref="P72:R72"/>
    <mergeCell ref="I75:K75"/>
    <mergeCell ref="D61:F61"/>
    <mergeCell ref="D63:F63"/>
    <mergeCell ref="D65:F65"/>
    <mergeCell ref="D67:F67"/>
    <mergeCell ref="D69:F69"/>
    <mergeCell ref="D71:F71"/>
    <mergeCell ref="D49:F49"/>
    <mergeCell ref="D51:F51"/>
    <mergeCell ref="D53:F53"/>
    <mergeCell ref="D55:F55"/>
    <mergeCell ref="D57:F57"/>
    <mergeCell ref="D59:F59"/>
    <mergeCell ref="D37:F37"/>
    <mergeCell ref="D39:F39"/>
    <mergeCell ref="D41:F41"/>
    <mergeCell ref="D43:F43"/>
    <mergeCell ref="D45:F45"/>
    <mergeCell ref="D47:F47"/>
    <mergeCell ref="D25:F25"/>
    <mergeCell ref="D27:F27"/>
    <mergeCell ref="D29:F29"/>
    <mergeCell ref="D31:F31"/>
    <mergeCell ref="D33:F33"/>
    <mergeCell ref="D35:F35"/>
    <mergeCell ref="D13:F13"/>
    <mergeCell ref="D15:F15"/>
    <mergeCell ref="D17:F17"/>
    <mergeCell ref="D19:F19"/>
    <mergeCell ref="D21:F21"/>
    <mergeCell ref="D23:F23"/>
    <mergeCell ref="A1:L1"/>
    <mergeCell ref="A6:B6"/>
    <mergeCell ref="O6:P6"/>
    <mergeCell ref="D7:F7"/>
    <mergeCell ref="D9:F9"/>
    <mergeCell ref="D11:F11"/>
  </mergeCells>
  <conditionalFormatting sqref="G67 G35 G47 G11 G55 G23 G27 G19 G51 G59 G63 G15 G39 G43 G31 G71">
    <cfRule type="expression" priority="1" dxfId="114" stopIfTrue="1">
      <formula>AND(#REF!&lt;9,$B11&gt;0)</formula>
    </cfRule>
  </conditionalFormatting>
  <conditionalFormatting sqref="D63 I10 D9 D11 D67 D69 D13 D15 D17 D19 D21 D23 D25 D27 D29 D31 D33 D35 D37 D39 D41 D43 D45 D47 D49 D51 D53 D55 D57 D59 D61 D65 D71">
    <cfRule type="cellIs" priority="2" dxfId="115" operator="equal" stopIfTrue="1">
      <formula>"Bye"</formula>
    </cfRule>
    <cfRule type="expression" priority="3" dxfId="114" stopIfTrue="1">
      <formula>AND(#REF!&lt;9,$B9&gt;0)</formula>
    </cfRule>
  </conditionalFormatting>
  <conditionalFormatting sqref="M16 M32 M48 M64 O56 K60 K12 I14 I18 I22 I26 I30 I34 I38 I42 I46 I50 I54 I58 I70 I66 I62 K20 K28 K36 K44 K68 O24">
    <cfRule type="expression" priority="4" dxfId="114" stopIfTrue="1">
      <formula>H12="as"</formula>
    </cfRule>
    <cfRule type="expression" priority="5" dxfId="114" stopIfTrue="1">
      <formula>H12="bs"</formula>
    </cfRule>
  </conditionalFormatting>
  <conditionalFormatting sqref="O40">
    <cfRule type="expression" priority="6" dxfId="114" stopIfTrue="1">
      <formula>N41="as"</formula>
    </cfRule>
    <cfRule type="expression" priority="7" dxfId="114" stopIfTrue="1">
      <formula>N41="bs"</formula>
    </cfRule>
  </conditionalFormatting>
  <conditionalFormatting sqref="I12 I60 G14 G18 G22 G26 G30 G34 G38 G42 G46 G50 G54 G58 G62 G66 K16 M24 K32 M41 K48 M56 I68 G70 I20 I28 I36 I44 I52 K64 G10">
    <cfRule type="expression" priority="8" dxfId="119" stopIfTrue="1">
      <formula>AND($K$1="CU",G10="Umpire")</formula>
    </cfRule>
    <cfRule type="expression" priority="9" dxfId="120" stopIfTrue="1">
      <formula>AND($K$1="CU",G10&lt;&gt;"Umpire",H10&lt;&gt;"")</formula>
    </cfRule>
    <cfRule type="expression" priority="10" dxfId="121" stopIfTrue="1">
      <formula>AND($K$1="CU",G10&lt;&gt;"Umpire")</formula>
    </cfRule>
  </conditionalFormatting>
  <conditionalFormatting sqref="H10 H14 H18 H22 H26 H30 H34 H38 H42 H46 H50 H54 H58 H62 H66 H70 J68 J60 J44 J36 J28 J20 J12 L16 L32 L48 L64 N56 N24 J52:K52">
    <cfRule type="expression" priority="11" dxfId="122"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600" verticalDpi="600" orientation="portrait" paperSize="9" scale="81" r:id="rId3"/>
  <legacyDrawing r:id="rId2"/>
</worksheet>
</file>

<file path=xl/worksheets/sheet11.xml><?xml version="1.0" encoding="utf-8"?>
<worksheet xmlns="http://schemas.openxmlformats.org/spreadsheetml/2006/main" xmlns:r="http://schemas.openxmlformats.org/officeDocument/2006/relationships">
  <sheetPr codeName="Sheet28">
    <pageSetUpPr fitToPage="1"/>
  </sheetPr>
  <dimension ref="A1:U79"/>
  <sheetViews>
    <sheetView showGridLines="0" showZeros="0" tabSelected="1" zoomScalePageLayoutView="0" workbookViewId="0" topLeftCell="A28">
      <selection activeCell="X56" sqref="X56"/>
    </sheetView>
  </sheetViews>
  <sheetFormatPr defaultColWidth="8.875" defaultRowHeight="12.75"/>
  <cols>
    <col min="1" max="1" width="3.00390625" style="74" customWidth="1"/>
    <col min="2" max="2" width="4.75390625" style="74" customWidth="1"/>
    <col min="3" max="3" width="3.75390625" style="75" customWidth="1"/>
    <col min="4" max="4" width="15.00390625" style="76" customWidth="1"/>
    <col min="5" max="5" width="5.00390625" style="74" customWidth="1"/>
    <col min="6" max="6" width="17.875" style="74" customWidth="1"/>
    <col min="7" max="7" width="10.125" style="75" customWidth="1"/>
    <col min="8" max="8" width="8.625" style="125" customWidth="1"/>
    <col min="9" max="9" width="10.75390625" style="74" customWidth="1"/>
    <col min="10" max="10" width="1.75390625" style="77" customWidth="1"/>
    <col min="11" max="11" width="11.75390625" style="74" customWidth="1"/>
    <col min="12" max="12" width="3.125" style="84" customWidth="1"/>
    <col min="13" max="13" width="10.75390625" style="74" customWidth="1"/>
    <col min="14" max="14" width="1.75390625" style="77" customWidth="1"/>
    <col min="15" max="15" width="10.75390625" style="74" customWidth="1"/>
    <col min="16" max="16" width="3.00390625" style="84" customWidth="1"/>
    <col min="17" max="17" width="0" style="74" hidden="1" customWidth="1"/>
    <col min="18" max="18" width="2.25390625" style="74" customWidth="1"/>
    <col min="19" max="19" width="9.625" style="74" hidden="1" customWidth="1"/>
    <col min="20" max="20" width="8.625" style="74" hidden="1" customWidth="1"/>
    <col min="21" max="21" width="10.00390625" style="74" hidden="1" customWidth="1"/>
    <col min="22" max="16384" width="8.875" style="74" customWidth="1"/>
  </cols>
  <sheetData>
    <row r="1" spans="1:20" s="10" customFormat="1" ht="30.75" customHeight="1">
      <c r="A1" s="453" t="s">
        <v>23</v>
      </c>
      <c r="B1" s="453"/>
      <c r="C1" s="453"/>
      <c r="D1" s="453"/>
      <c r="E1" s="453"/>
      <c r="F1" s="453"/>
      <c r="G1" s="453"/>
      <c r="H1" s="453"/>
      <c r="I1" s="453"/>
      <c r="J1" s="453"/>
      <c r="K1" s="453"/>
      <c r="L1" s="453"/>
      <c r="M1" s="5"/>
      <c r="N1" s="6"/>
      <c r="O1" s="7"/>
      <c r="P1" s="8"/>
      <c r="Q1" s="8"/>
      <c r="R1" s="8"/>
      <c r="S1" s="8"/>
      <c r="T1" s="9"/>
    </row>
    <row r="2" spans="1:20" s="10" customFormat="1" ht="31.5" customHeight="1">
      <c r="A2" s="208" t="s">
        <v>25</v>
      </c>
      <c r="B2" s="1"/>
      <c r="C2" s="2"/>
      <c r="D2" s="3"/>
      <c r="E2" s="3"/>
      <c r="F2" s="11"/>
      <c r="G2" s="11"/>
      <c r="H2" s="119"/>
      <c r="I2" s="11"/>
      <c r="J2" s="11"/>
      <c r="K2" s="12"/>
      <c r="L2" s="12"/>
      <c r="M2" s="12"/>
      <c r="N2" s="6"/>
      <c r="O2" s="7"/>
      <c r="P2" s="8"/>
      <c r="Q2" s="8"/>
      <c r="R2" s="8"/>
      <c r="S2" s="8"/>
      <c r="T2" s="9"/>
    </row>
    <row r="3" spans="1:20" s="10" customFormat="1" ht="22.5" customHeight="1">
      <c r="A3" s="13" t="s">
        <v>8</v>
      </c>
      <c r="B3" s="14"/>
      <c r="C3" s="15"/>
      <c r="D3" s="16"/>
      <c r="E3" s="16"/>
      <c r="F3" s="12"/>
      <c r="G3" s="12"/>
      <c r="H3" s="120"/>
      <c r="I3" s="209" t="s">
        <v>30</v>
      </c>
      <c r="J3" s="17"/>
      <c r="K3" s="17"/>
      <c r="L3" s="17"/>
      <c r="M3" s="5"/>
      <c r="N3" s="6"/>
      <c r="O3" s="7"/>
      <c r="P3" s="8"/>
      <c r="Q3" s="8"/>
      <c r="R3" s="8"/>
      <c r="S3" s="8"/>
      <c r="T3" s="9"/>
    </row>
    <row r="4" spans="1:20" s="10" customFormat="1" ht="15.75" customHeight="1">
      <c r="A4" s="13"/>
      <c r="B4" s="14"/>
      <c r="C4" s="15"/>
      <c r="D4" s="16"/>
      <c r="E4" s="16"/>
      <c r="F4" s="12"/>
      <c r="G4" s="12"/>
      <c r="H4" s="121"/>
      <c r="I4" s="18"/>
      <c r="J4" s="18"/>
      <c r="K4" s="18"/>
      <c r="L4" s="18"/>
      <c r="M4" s="12"/>
      <c r="N4" s="6"/>
      <c r="O4" s="7"/>
      <c r="P4" s="8"/>
      <c r="Q4" s="8"/>
      <c r="R4" s="8"/>
      <c r="S4" s="9"/>
      <c r="T4" s="9"/>
    </row>
    <row r="5" spans="1:16" s="26" customFormat="1" ht="11.25" customHeight="1">
      <c r="A5" s="19"/>
      <c r="B5" s="19"/>
      <c r="C5" s="20"/>
      <c r="D5" s="21"/>
      <c r="E5" s="19" t="s">
        <v>18</v>
      </c>
      <c r="F5" s="19"/>
      <c r="G5" s="20"/>
      <c r="H5" s="122"/>
      <c r="I5" s="23"/>
      <c r="J5" s="19"/>
      <c r="K5" s="24"/>
      <c r="L5" s="22"/>
      <c r="M5" s="19"/>
      <c r="N5" s="22"/>
      <c r="O5" s="19"/>
      <c r="P5" s="25" t="s">
        <v>0</v>
      </c>
    </row>
    <row r="6" spans="1:16" s="35" customFormat="1" ht="11.25" customHeight="1" thickBot="1">
      <c r="A6" s="444"/>
      <c r="B6" s="444"/>
      <c r="C6" s="27"/>
      <c r="D6" s="28"/>
      <c r="E6" s="29"/>
      <c r="F6" s="30"/>
      <c r="G6" s="97"/>
      <c r="H6" s="123"/>
      <c r="I6" s="32"/>
      <c r="J6" s="31"/>
      <c r="K6" s="33"/>
      <c r="L6" s="34"/>
      <c r="M6" s="29"/>
      <c r="N6" s="31"/>
      <c r="O6" s="445" t="s">
        <v>110</v>
      </c>
      <c r="P6" s="445"/>
    </row>
    <row r="7" spans="1:16" s="26" customFormat="1" ht="9.75">
      <c r="A7" s="36"/>
      <c r="B7" s="190" t="s">
        <v>1</v>
      </c>
      <c r="C7" s="144" t="s">
        <v>2</v>
      </c>
      <c r="D7" s="446" t="s">
        <v>19</v>
      </c>
      <c r="E7" s="446"/>
      <c r="F7" s="446"/>
      <c r="G7" s="184" t="s">
        <v>20</v>
      </c>
      <c r="H7" s="118" t="s">
        <v>13</v>
      </c>
      <c r="I7" s="37" t="s">
        <v>9</v>
      </c>
      <c r="J7" s="38"/>
      <c r="K7" s="37" t="s">
        <v>7</v>
      </c>
      <c r="L7" s="38"/>
      <c r="M7" s="37" t="s">
        <v>3</v>
      </c>
      <c r="N7" s="38"/>
      <c r="O7" s="37" t="s">
        <v>4</v>
      </c>
      <c r="P7" s="39"/>
    </row>
    <row r="8" spans="1:16" s="26" customFormat="1" ht="3.75" customHeight="1" thickBot="1">
      <c r="A8" s="40"/>
      <c r="B8" s="41"/>
      <c r="C8" s="41"/>
      <c r="D8" s="42"/>
      <c r="E8" s="42"/>
      <c r="F8" s="43"/>
      <c r="G8" s="45"/>
      <c r="H8" s="124"/>
      <c r="I8" s="45"/>
      <c r="J8" s="44"/>
      <c r="K8" s="45"/>
      <c r="L8" s="44"/>
      <c r="M8" s="45"/>
      <c r="N8" s="44"/>
      <c r="O8" s="45"/>
      <c r="P8" s="46"/>
    </row>
    <row r="9" spans="1:21" s="52" customFormat="1" ht="9" customHeight="1">
      <c r="A9" s="47">
        <v>1</v>
      </c>
      <c r="B9" s="48"/>
      <c r="C9" s="201"/>
      <c r="D9" s="447" t="s">
        <v>216</v>
      </c>
      <c r="E9" s="447"/>
      <c r="F9" s="447"/>
      <c r="G9" s="200"/>
      <c r="H9" s="185"/>
      <c r="I9" s="89"/>
      <c r="J9" s="89"/>
      <c r="K9" s="89"/>
      <c r="L9" s="89"/>
      <c r="M9" s="130"/>
      <c r="N9" s="142"/>
      <c r="O9" s="130"/>
      <c r="P9" s="50"/>
      <c r="Q9" s="51"/>
      <c r="S9" s="53" t="str">
        <f>'[1]Officials'!P24</f>
        <v>Umpire</v>
      </c>
      <c r="U9" s="54" t="str">
        <f>E$9&amp;" "&amp;D$9</f>
        <v> Шарамет Елизавета</v>
      </c>
    </row>
    <row r="10" spans="1:21" s="52" customFormat="1" ht="9" customHeight="1">
      <c r="A10" s="55"/>
      <c r="B10" s="56"/>
      <c r="C10" s="57"/>
      <c r="D10" s="88"/>
      <c r="E10" s="89"/>
      <c r="F10" s="90"/>
      <c r="G10" s="188"/>
      <c r="H10" s="126"/>
      <c r="I10" s="61" t="s">
        <v>304</v>
      </c>
      <c r="J10" s="145"/>
      <c r="K10" s="128"/>
      <c r="L10" s="128"/>
      <c r="M10" s="143"/>
      <c r="N10" s="149"/>
      <c r="O10" s="143"/>
      <c r="P10" s="50"/>
      <c r="Q10" s="51"/>
      <c r="S10" s="58" t="str">
        <f>'[1]Officials'!P25</f>
        <v> </v>
      </c>
      <c r="U10" s="59" t="str">
        <f>E$11&amp;" "&amp;D$11</f>
        <v> х</v>
      </c>
    </row>
    <row r="11" spans="1:21" s="52" customFormat="1" ht="9" customHeight="1">
      <c r="A11" s="55">
        <v>2</v>
      </c>
      <c r="B11" s="49"/>
      <c r="C11" s="60"/>
      <c r="D11" s="447" t="s">
        <v>51</v>
      </c>
      <c r="E11" s="447"/>
      <c r="F11" s="447"/>
      <c r="G11" s="189"/>
      <c r="H11" s="191"/>
      <c r="I11" s="128"/>
      <c r="J11" s="129"/>
      <c r="K11" s="128"/>
      <c r="L11" s="128"/>
      <c r="M11" s="143"/>
      <c r="N11" s="149"/>
      <c r="O11" s="143"/>
      <c r="P11" s="50"/>
      <c r="Q11" s="51"/>
      <c r="S11" s="58" t="str">
        <f>'[1]Officials'!P26</f>
        <v> </v>
      </c>
      <c r="U11" s="59" t="str">
        <f>E$13&amp;" "&amp;D$13</f>
        <v> Шидловская Екатерина</v>
      </c>
    </row>
    <row r="12" spans="1:21" s="52" customFormat="1" ht="9" customHeight="1">
      <c r="A12" s="55"/>
      <c r="B12" s="57"/>
      <c r="C12" s="57"/>
      <c r="D12" s="88"/>
      <c r="E12" s="90"/>
      <c r="F12" s="90"/>
      <c r="G12" s="186"/>
      <c r="H12" s="127"/>
      <c r="I12" s="146"/>
      <c r="J12" s="147"/>
      <c r="K12" s="145" t="s">
        <v>304</v>
      </c>
      <c r="L12" s="145"/>
      <c r="M12" s="143"/>
      <c r="N12" s="149"/>
      <c r="O12" s="143"/>
      <c r="P12" s="50"/>
      <c r="Q12" s="51"/>
      <c r="S12" s="58" t="str">
        <f>'[1]Officials'!P27</f>
        <v> </v>
      </c>
      <c r="U12" s="59" t="str">
        <f>E$15&amp;" "&amp;D$15</f>
        <v> Юшкевич София</v>
      </c>
    </row>
    <row r="13" spans="1:21" s="52" customFormat="1" ht="9" customHeight="1">
      <c r="A13" s="55">
        <v>3</v>
      </c>
      <c r="B13" s="49"/>
      <c r="C13" s="60"/>
      <c r="D13" s="447" t="s">
        <v>217</v>
      </c>
      <c r="E13" s="447"/>
      <c r="F13" s="447"/>
      <c r="G13" s="200"/>
      <c r="H13" s="185"/>
      <c r="I13" s="128"/>
      <c r="J13" s="129"/>
      <c r="K13" s="128" t="s">
        <v>407</v>
      </c>
      <c r="L13" s="129"/>
      <c r="M13" s="143"/>
      <c r="N13" s="149"/>
      <c r="O13" s="143"/>
      <c r="P13" s="50"/>
      <c r="Q13" s="51"/>
      <c r="S13" s="58" t="str">
        <f>'[1]Officials'!P28</f>
        <v> </v>
      </c>
      <c r="T13" s="62"/>
      <c r="U13" s="59" t="str">
        <f>E$17&amp;" "&amp;D$17</f>
        <v> Бающенко Александра</v>
      </c>
    </row>
    <row r="14" spans="1:21" s="52" customFormat="1" ht="9" customHeight="1">
      <c r="A14" s="55"/>
      <c r="B14" s="57"/>
      <c r="C14" s="57"/>
      <c r="D14" s="91"/>
      <c r="E14" s="92"/>
      <c r="F14" s="93"/>
      <c r="G14" s="187"/>
      <c r="H14" s="126"/>
      <c r="I14" s="145" t="s">
        <v>401</v>
      </c>
      <c r="J14" s="148"/>
      <c r="K14" s="128"/>
      <c r="L14" s="150"/>
      <c r="M14" s="143"/>
      <c r="N14" s="149"/>
      <c r="O14" s="143"/>
      <c r="P14" s="50"/>
      <c r="Q14" s="51"/>
      <c r="S14" s="58" t="str">
        <f>'[1]Officials'!P29</f>
        <v> </v>
      </c>
      <c r="U14" s="59" t="str">
        <f>E$19&amp;" "&amp;D$19</f>
        <v> Маньковская Александра</v>
      </c>
    </row>
    <row r="15" spans="1:21" s="52" customFormat="1" ht="9" customHeight="1">
      <c r="A15" s="55">
        <v>4</v>
      </c>
      <c r="B15" s="49"/>
      <c r="C15" s="60"/>
      <c r="D15" s="447" t="s">
        <v>218</v>
      </c>
      <c r="E15" s="447"/>
      <c r="F15" s="447"/>
      <c r="G15" s="189"/>
      <c r="H15" s="191"/>
      <c r="I15" s="128" t="s">
        <v>406</v>
      </c>
      <c r="J15" s="128"/>
      <c r="K15" s="128"/>
      <c r="L15" s="129"/>
      <c r="M15" s="143"/>
      <c r="N15" s="149"/>
      <c r="O15" s="143"/>
      <c r="P15" s="50"/>
      <c r="Q15" s="51"/>
      <c r="S15" s="58" t="str">
        <f>'[1]Officials'!P30</f>
        <v> </v>
      </c>
      <c r="U15" s="59" t="str">
        <f>E$21&amp;" "&amp;D$21</f>
        <v> Кучинская Ульяна</v>
      </c>
    </row>
    <row r="16" spans="1:21" s="52" customFormat="1" ht="9" customHeight="1">
      <c r="A16" s="55"/>
      <c r="B16" s="57"/>
      <c r="C16" s="57"/>
      <c r="D16" s="88"/>
      <c r="E16" s="90"/>
      <c r="F16" s="90"/>
      <c r="G16" s="186"/>
      <c r="H16" s="127"/>
      <c r="I16" s="128"/>
      <c r="J16" s="128"/>
      <c r="K16" s="146"/>
      <c r="L16" s="147"/>
      <c r="M16" s="145" t="s">
        <v>402</v>
      </c>
      <c r="N16" s="151"/>
      <c r="O16" s="143"/>
      <c r="P16" s="50"/>
      <c r="Q16" s="51"/>
      <c r="S16" s="58" t="str">
        <f>'[1]Officials'!P31</f>
        <v> </v>
      </c>
      <c r="U16" s="59" t="str">
        <f>E$23&amp;" "&amp;D$23</f>
        <v> Журавлевич Анна</v>
      </c>
    </row>
    <row r="17" spans="1:21" s="52" customFormat="1" ht="9" customHeight="1">
      <c r="A17" s="55">
        <v>5</v>
      </c>
      <c r="B17" s="49"/>
      <c r="C17" s="60"/>
      <c r="D17" s="447" t="s">
        <v>219</v>
      </c>
      <c r="E17" s="447"/>
      <c r="F17" s="447"/>
      <c r="G17" s="200"/>
      <c r="H17" s="185"/>
      <c r="I17" s="128"/>
      <c r="J17" s="128"/>
      <c r="K17" s="128"/>
      <c r="L17" s="129"/>
      <c r="M17" s="143" t="s">
        <v>366</v>
      </c>
      <c r="N17" s="152"/>
      <c r="O17" s="131"/>
      <c r="P17" s="63"/>
      <c r="Q17" s="64"/>
      <c r="R17" s="65"/>
      <c r="S17" s="66" t="str">
        <f>'[1]Officials'!P32</f>
        <v> </v>
      </c>
      <c r="U17" s="59" t="str">
        <f>E$25&amp;" "&amp;D$25</f>
        <v> Шмарова Ксюша</v>
      </c>
    </row>
    <row r="18" spans="1:21" s="52" customFormat="1" ht="9" customHeight="1">
      <c r="A18" s="55"/>
      <c r="B18" s="57"/>
      <c r="C18" s="57"/>
      <c r="D18" s="88"/>
      <c r="E18" s="94"/>
      <c r="F18" s="90"/>
      <c r="G18" s="188"/>
      <c r="H18" s="126"/>
      <c r="I18" s="145" t="s">
        <v>402</v>
      </c>
      <c r="J18" s="145"/>
      <c r="K18" s="128"/>
      <c r="L18" s="129"/>
      <c r="M18" s="143"/>
      <c r="N18" s="152"/>
      <c r="O18" s="131"/>
      <c r="P18" s="63"/>
      <c r="Q18" s="64"/>
      <c r="R18" s="65"/>
      <c r="S18" s="66" t="str">
        <f>'[1]Officials'!P33</f>
        <v> </v>
      </c>
      <c r="U18" s="59" t="str">
        <f>E$27&amp;" "&amp;D$27</f>
        <v> Остапенко Арина</v>
      </c>
    </row>
    <row r="19" spans="1:21" s="52" customFormat="1" ht="9" customHeight="1">
      <c r="A19" s="55">
        <v>6</v>
      </c>
      <c r="B19" s="49"/>
      <c r="C19" s="60"/>
      <c r="D19" s="447" t="s">
        <v>220</v>
      </c>
      <c r="E19" s="447"/>
      <c r="F19" s="447"/>
      <c r="G19" s="189"/>
      <c r="H19" s="191"/>
      <c r="I19" s="128" t="s">
        <v>407</v>
      </c>
      <c r="J19" s="129"/>
      <c r="K19" s="128"/>
      <c r="L19" s="129"/>
      <c r="M19" s="143"/>
      <c r="N19" s="152"/>
      <c r="O19" s="131"/>
      <c r="P19" s="63"/>
      <c r="Q19" s="64"/>
      <c r="R19" s="65"/>
      <c r="S19" s="66" t="str">
        <f>'[1]Officials'!P34</f>
        <v> </v>
      </c>
      <c r="U19" s="59" t="str">
        <f>E$29&amp;" "&amp;D$29</f>
        <v> Демидович Карина</v>
      </c>
    </row>
    <row r="20" spans="1:21" s="52" customFormat="1" ht="9" customHeight="1" thickBot="1">
      <c r="A20" s="55"/>
      <c r="B20" s="57"/>
      <c r="C20" s="57"/>
      <c r="D20" s="88"/>
      <c r="E20" s="90"/>
      <c r="F20" s="90"/>
      <c r="G20" s="186"/>
      <c r="H20" s="127"/>
      <c r="I20" s="149"/>
      <c r="J20" s="147"/>
      <c r="K20" s="145" t="s">
        <v>402</v>
      </c>
      <c r="L20" s="148"/>
      <c r="M20" s="143"/>
      <c r="N20" s="152"/>
      <c r="O20" s="131"/>
      <c r="P20" s="63"/>
      <c r="Q20" s="64"/>
      <c r="R20" s="65"/>
      <c r="S20" s="67" t="str">
        <f>'[1]Officials'!P35</f>
        <v>None</v>
      </c>
      <c r="U20" s="59" t="str">
        <f>E$31&amp;" "&amp;D$31</f>
        <v> Пашкевич Дарья</v>
      </c>
    </row>
    <row r="21" spans="1:21" s="52" customFormat="1" ht="9" customHeight="1">
      <c r="A21" s="55">
        <v>7</v>
      </c>
      <c r="B21" s="49"/>
      <c r="C21" s="60"/>
      <c r="D21" s="447" t="s">
        <v>221</v>
      </c>
      <c r="E21" s="447"/>
      <c r="F21" s="447"/>
      <c r="G21" s="200"/>
      <c r="H21" s="185"/>
      <c r="I21" s="136"/>
      <c r="J21" s="137"/>
      <c r="K21" s="128" t="s">
        <v>407</v>
      </c>
      <c r="L21" s="136"/>
      <c r="M21" s="138"/>
      <c r="N21" s="153"/>
      <c r="O21" s="154"/>
      <c r="P21" s="63"/>
      <c r="Q21" s="64"/>
      <c r="R21" s="65"/>
      <c r="U21" s="59" t="str">
        <f>E$33&amp;" "&amp;D$33</f>
        <v> Шелег Варвара</v>
      </c>
    </row>
    <row r="22" spans="1:21" s="52" customFormat="1" ht="9" customHeight="1">
      <c r="A22" s="55"/>
      <c r="B22" s="57"/>
      <c r="C22" s="57"/>
      <c r="D22" s="132"/>
      <c r="E22" s="139"/>
      <c r="F22" s="134"/>
      <c r="G22" s="196"/>
      <c r="H22" s="135"/>
      <c r="I22" s="145" t="s">
        <v>403</v>
      </c>
      <c r="J22" s="156"/>
      <c r="K22" s="136"/>
      <c r="L22" s="157"/>
      <c r="M22" s="138"/>
      <c r="N22" s="153"/>
      <c r="O22" s="154"/>
      <c r="P22" s="63"/>
      <c r="Q22" s="64"/>
      <c r="R22" s="65"/>
      <c r="U22" s="59" t="str">
        <f>E$35&amp;" "&amp;D$35</f>
        <v> Витко Ксения</v>
      </c>
    </row>
    <row r="23" spans="1:21" s="52" customFormat="1" ht="9" customHeight="1">
      <c r="A23" s="47">
        <v>8</v>
      </c>
      <c r="B23" s="49"/>
      <c r="C23" s="201"/>
      <c r="D23" s="447" t="s">
        <v>222</v>
      </c>
      <c r="E23" s="447"/>
      <c r="F23" s="447"/>
      <c r="G23" s="189"/>
      <c r="H23" s="191"/>
      <c r="I23" s="128" t="s">
        <v>404</v>
      </c>
      <c r="J23" s="136"/>
      <c r="K23" s="136"/>
      <c r="L23" s="136"/>
      <c r="M23" s="138"/>
      <c r="N23" s="153"/>
      <c r="O23" s="154"/>
      <c r="P23" s="63"/>
      <c r="Q23" s="64"/>
      <c r="R23" s="65"/>
      <c r="U23" s="59" t="str">
        <f>E$37&amp;" "&amp;D$37</f>
        <v> Шульга Дарья</v>
      </c>
    </row>
    <row r="24" spans="1:21" s="52" customFormat="1" ht="9" customHeight="1">
      <c r="A24" s="55"/>
      <c r="B24" s="57"/>
      <c r="C24" s="57"/>
      <c r="D24" s="132"/>
      <c r="E24" s="134"/>
      <c r="F24" s="134"/>
      <c r="G24" s="197"/>
      <c r="H24" s="192"/>
      <c r="I24" s="136"/>
      <c r="J24" s="136"/>
      <c r="K24" s="136"/>
      <c r="L24" s="136"/>
      <c r="M24" s="158"/>
      <c r="N24" s="159"/>
      <c r="O24" s="222" t="s">
        <v>402</v>
      </c>
      <c r="P24" s="63"/>
      <c r="Q24" s="64"/>
      <c r="R24" s="65"/>
      <c r="U24" s="59" t="str">
        <f>E$39&amp;" "&amp;D$39</f>
        <v> Бейшер Софья</v>
      </c>
    </row>
    <row r="25" spans="1:21" s="52" customFormat="1" ht="9" customHeight="1">
      <c r="A25" s="47">
        <v>9</v>
      </c>
      <c r="B25" s="49"/>
      <c r="C25" s="201"/>
      <c r="D25" s="447" t="s">
        <v>223</v>
      </c>
      <c r="E25" s="447"/>
      <c r="F25" s="447"/>
      <c r="G25" s="200"/>
      <c r="H25" s="185"/>
      <c r="I25" s="136"/>
      <c r="J25" s="136"/>
      <c r="K25" s="136"/>
      <c r="L25" s="136"/>
      <c r="M25" s="138"/>
      <c r="N25" s="153"/>
      <c r="O25" s="131" t="s">
        <v>465</v>
      </c>
      <c r="P25" s="68"/>
      <c r="Q25" s="64"/>
      <c r="R25" s="65"/>
      <c r="U25" s="59" t="str">
        <f>E$41&amp;" "&amp;D$41</f>
        <v> Щупляк Мария</v>
      </c>
    </row>
    <row r="26" spans="1:21" s="52" customFormat="1" ht="9" customHeight="1">
      <c r="A26" s="55"/>
      <c r="B26" s="57"/>
      <c r="C26" s="57"/>
      <c r="D26" s="132"/>
      <c r="E26" s="133"/>
      <c r="F26" s="134"/>
      <c r="G26" s="196"/>
      <c r="H26" s="135"/>
      <c r="I26" s="145" t="s">
        <v>405</v>
      </c>
      <c r="J26" s="155"/>
      <c r="K26" s="136"/>
      <c r="L26" s="136"/>
      <c r="M26" s="138"/>
      <c r="N26" s="153"/>
      <c r="O26" s="154"/>
      <c r="P26" s="68"/>
      <c r="Q26" s="64"/>
      <c r="R26" s="65"/>
      <c r="U26" s="59" t="str">
        <f>E$43&amp;" "&amp;D$43</f>
        <v> Сакович Арина</v>
      </c>
    </row>
    <row r="27" spans="1:21" s="52" customFormat="1" ht="9" customHeight="1">
      <c r="A27" s="55">
        <v>10</v>
      </c>
      <c r="B27" s="49"/>
      <c r="C27" s="60"/>
      <c r="D27" s="447" t="s">
        <v>237</v>
      </c>
      <c r="E27" s="447"/>
      <c r="F27" s="447"/>
      <c r="G27" s="189"/>
      <c r="H27" s="191"/>
      <c r="I27" s="136"/>
      <c r="J27" s="137"/>
      <c r="K27" s="136"/>
      <c r="L27" s="136"/>
      <c r="M27" s="138"/>
      <c r="N27" s="153"/>
      <c r="O27" s="154"/>
      <c r="P27" s="68"/>
      <c r="Q27" s="64"/>
      <c r="R27" s="65"/>
      <c r="U27" s="59" t="str">
        <f>E$45&amp;" "&amp;D$45</f>
        <v> Гацко Мария</v>
      </c>
    </row>
    <row r="28" spans="1:21" s="52" customFormat="1" ht="9" customHeight="1">
      <c r="A28" s="55"/>
      <c r="B28" s="57"/>
      <c r="C28" s="57"/>
      <c r="D28" s="132"/>
      <c r="E28" s="134"/>
      <c r="F28" s="134"/>
      <c r="G28" s="197"/>
      <c r="H28" s="192"/>
      <c r="I28" s="158"/>
      <c r="J28" s="160"/>
      <c r="K28" s="145" t="s">
        <v>409</v>
      </c>
      <c r="L28" s="155"/>
      <c r="M28" s="138"/>
      <c r="N28" s="153"/>
      <c r="O28" s="154"/>
      <c r="P28" s="68"/>
      <c r="Q28" s="64"/>
      <c r="R28" s="65"/>
      <c r="U28" s="59" t="str">
        <f>E$47&amp;" "&amp;D$47</f>
        <v> Рыбакова Анна</v>
      </c>
    </row>
    <row r="29" spans="1:21" s="52" customFormat="1" ht="9" customHeight="1">
      <c r="A29" s="55">
        <v>11</v>
      </c>
      <c r="B29" s="49"/>
      <c r="C29" s="60"/>
      <c r="D29" s="447" t="s">
        <v>224</v>
      </c>
      <c r="E29" s="447"/>
      <c r="F29" s="447"/>
      <c r="G29" s="200"/>
      <c r="H29" s="185"/>
      <c r="I29" s="136"/>
      <c r="J29" s="137"/>
      <c r="K29" s="128" t="s">
        <v>408</v>
      </c>
      <c r="L29" s="137"/>
      <c r="M29" s="138"/>
      <c r="N29" s="153"/>
      <c r="O29" s="154"/>
      <c r="P29" s="68"/>
      <c r="Q29" s="64"/>
      <c r="R29" s="65"/>
      <c r="U29" s="59" t="str">
        <f>E$49&amp;" "&amp;D$49</f>
        <v> Кузьмицкая Эвелина</v>
      </c>
    </row>
    <row r="30" spans="1:21" s="52" customFormat="1" ht="9" customHeight="1">
      <c r="A30" s="55"/>
      <c r="B30" s="57"/>
      <c r="C30" s="57"/>
      <c r="D30" s="132"/>
      <c r="E30" s="139"/>
      <c r="F30" s="134"/>
      <c r="G30" s="196"/>
      <c r="H30" s="135"/>
      <c r="I30" s="145" t="s">
        <v>409</v>
      </c>
      <c r="J30" s="156"/>
      <c r="K30" s="136"/>
      <c r="L30" s="161"/>
      <c r="M30" s="138"/>
      <c r="N30" s="153"/>
      <c r="O30" s="154"/>
      <c r="P30" s="68"/>
      <c r="Q30" s="64"/>
      <c r="R30" s="65"/>
      <c r="U30" s="59" t="str">
        <f>E$51&amp;" "&amp;D$51</f>
        <v> Нагибович Виктория</v>
      </c>
    </row>
    <row r="31" spans="1:21" s="52" customFormat="1" ht="9" customHeight="1">
      <c r="A31" s="55">
        <v>12</v>
      </c>
      <c r="B31" s="49"/>
      <c r="C31" s="60"/>
      <c r="D31" s="447" t="s">
        <v>225</v>
      </c>
      <c r="E31" s="447"/>
      <c r="F31" s="447"/>
      <c r="G31" s="189"/>
      <c r="H31" s="191"/>
      <c r="I31" s="128" t="s">
        <v>408</v>
      </c>
      <c r="J31" s="136"/>
      <c r="K31" s="136"/>
      <c r="L31" s="137"/>
      <c r="M31" s="138"/>
      <c r="N31" s="153"/>
      <c r="O31" s="154"/>
      <c r="P31" s="68"/>
      <c r="Q31" s="64"/>
      <c r="R31" s="65"/>
      <c r="U31" s="59" t="str">
        <f>E$53&amp;" "&amp;D$53</f>
        <v> Гурецкая Полина</v>
      </c>
    </row>
    <row r="32" spans="1:21" s="52" customFormat="1" ht="9" customHeight="1">
      <c r="A32" s="55"/>
      <c r="B32" s="57"/>
      <c r="C32" s="57"/>
      <c r="D32" s="132"/>
      <c r="E32" s="134"/>
      <c r="F32" s="134"/>
      <c r="G32" s="197"/>
      <c r="H32" s="192"/>
      <c r="I32" s="136"/>
      <c r="J32" s="136"/>
      <c r="K32" s="158"/>
      <c r="L32" s="160"/>
      <c r="M32" s="145" t="s">
        <v>409</v>
      </c>
      <c r="N32" s="162"/>
      <c r="O32" s="154"/>
      <c r="P32" s="68"/>
      <c r="Q32" s="64"/>
      <c r="R32" s="65"/>
      <c r="U32" s="59" t="str">
        <f>E$55&amp;" "&amp;D$55</f>
        <v> Грекова Анастасия</v>
      </c>
    </row>
    <row r="33" spans="1:21" s="52" customFormat="1" ht="9" customHeight="1">
      <c r="A33" s="55">
        <v>13</v>
      </c>
      <c r="B33" s="49"/>
      <c r="C33" s="60"/>
      <c r="D33" s="447" t="s">
        <v>226</v>
      </c>
      <c r="E33" s="447"/>
      <c r="F33" s="447"/>
      <c r="G33" s="200"/>
      <c r="H33" s="185"/>
      <c r="I33" s="136"/>
      <c r="J33" s="136"/>
      <c r="K33" s="136"/>
      <c r="L33" s="137"/>
      <c r="M33" s="143" t="s">
        <v>383</v>
      </c>
      <c r="N33" s="163"/>
      <c r="O33" s="164"/>
      <c r="P33" s="68"/>
      <c r="Q33" s="64"/>
      <c r="R33" s="65"/>
      <c r="U33" s="59" t="str">
        <f>E$57&amp;" "&amp;D$57</f>
        <v> Янович Мария</v>
      </c>
    </row>
    <row r="34" spans="1:21" s="52" customFormat="1" ht="9" customHeight="1">
      <c r="A34" s="55"/>
      <c r="B34" s="57"/>
      <c r="C34" s="57"/>
      <c r="D34" s="132"/>
      <c r="E34" s="139"/>
      <c r="F34" s="134"/>
      <c r="G34" s="196"/>
      <c r="H34" s="135"/>
      <c r="I34" s="145" t="s">
        <v>410</v>
      </c>
      <c r="J34" s="155"/>
      <c r="K34" s="136"/>
      <c r="L34" s="137"/>
      <c r="M34" s="138"/>
      <c r="N34" s="163"/>
      <c r="O34" s="164"/>
      <c r="P34" s="68"/>
      <c r="Q34" s="64"/>
      <c r="R34" s="65"/>
      <c r="U34" s="59" t="str">
        <f>E$59&amp;" "&amp;D$59</f>
        <v> Пономарева София</v>
      </c>
    </row>
    <row r="35" spans="1:21" s="52" customFormat="1" ht="9" customHeight="1">
      <c r="A35" s="55">
        <v>14</v>
      </c>
      <c r="B35" s="49"/>
      <c r="C35" s="60"/>
      <c r="D35" s="447" t="s">
        <v>227</v>
      </c>
      <c r="E35" s="447"/>
      <c r="F35" s="447"/>
      <c r="G35" s="189"/>
      <c r="H35" s="191"/>
      <c r="I35" s="128" t="s">
        <v>411</v>
      </c>
      <c r="J35" s="137"/>
      <c r="K35" s="136"/>
      <c r="L35" s="137"/>
      <c r="M35" s="138"/>
      <c r="N35" s="163"/>
      <c r="O35" s="164"/>
      <c r="P35" s="68"/>
      <c r="Q35" s="64"/>
      <c r="R35" s="65"/>
      <c r="U35" s="59" t="str">
        <f>E$61&amp;" "&amp;D$61</f>
        <v> Азарова Янина</v>
      </c>
    </row>
    <row r="36" spans="1:21" s="52" customFormat="1" ht="9" customHeight="1">
      <c r="A36" s="55"/>
      <c r="B36" s="57"/>
      <c r="C36" s="57"/>
      <c r="D36" s="132"/>
      <c r="E36" s="134"/>
      <c r="F36" s="134"/>
      <c r="G36" s="197"/>
      <c r="H36" s="192"/>
      <c r="I36" s="158"/>
      <c r="J36" s="160"/>
      <c r="K36" s="145" t="s">
        <v>443</v>
      </c>
      <c r="L36" s="156"/>
      <c r="M36" s="138"/>
      <c r="N36" s="163"/>
      <c r="O36" s="164"/>
      <c r="P36" s="68"/>
      <c r="Q36" s="64"/>
      <c r="R36" s="65"/>
      <c r="U36" s="59" t="str">
        <f>E$63&amp;" "&amp;D$63</f>
        <v> Шапчиц Татьяна</v>
      </c>
    </row>
    <row r="37" spans="1:21" s="52" customFormat="1" ht="9" customHeight="1">
      <c r="A37" s="55">
        <v>15</v>
      </c>
      <c r="B37" s="49"/>
      <c r="C37" s="60"/>
      <c r="D37" s="447" t="s">
        <v>228</v>
      </c>
      <c r="E37" s="447"/>
      <c r="F37" s="447"/>
      <c r="G37" s="200"/>
      <c r="H37" s="185"/>
      <c r="I37" s="136"/>
      <c r="J37" s="137"/>
      <c r="K37" s="128" t="s">
        <v>444</v>
      </c>
      <c r="L37" s="136"/>
      <c r="M37" s="138"/>
      <c r="N37" s="163"/>
      <c r="O37" s="164"/>
      <c r="P37" s="68"/>
      <c r="Q37" s="64"/>
      <c r="R37" s="65"/>
      <c r="U37" s="59" t="str">
        <f>E$65&amp;" "&amp;D$65</f>
        <v> Саулко Дарья</v>
      </c>
    </row>
    <row r="38" spans="1:21" s="52" customFormat="1" ht="9" customHeight="1">
      <c r="A38" s="55"/>
      <c r="B38" s="57"/>
      <c r="C38" s="57"/>
      <c r="D38" s="132"/>
      <c r="E38" s="139"/>
      <c r="F38" s="134"/>
      <c r="G38" s="196"/>
      <c r="H38" s="135"/>
      <c r="I38" s="145" t="s">
        <v>441</v>
      </c>
      <c r="J38" s="156"/>
      <c r="K38" s="136"/>
      <c r="L38" s="157"/>
      <c r="M38" s="138"/>
      <c r="N38" s="163"/>
      <c r="O38" s="164"/>
      <c r="P38" s="68"/>
      <c r="Q38" s="64"/>
      <c r="R38" s="65"/>
      <c r="U38" s="59" t="str">
        <f>E$67&amp;" "&amp;D$67</f>
        <v> Алешина Анастасия</v>
      </c>
    </row>
    <row r="39" spans="1:21" s="52" customFormat="1" ht="9" customHeight="1">
      <c r="A39" s="47">
        <v>16</v>
      </c>
      <c r="B39" s="49"/>
      <c r="C39" s="201"/>
      <c r="D39" s="447" t="s">
        <v>348</v>
      </c>
      <c r="E39" s="447"/>
      <c r="F39" s="447"/>
      <c r="G39" s="189"/>
      <c r="H39" s="191"/>
      <c r="I39" s="128" t="s">
        <v>442</v>
      </c>
      <c r="J39" s="136"/>
      <c r="K39" s="136"/>
      <c r="L39" s="136"/>
      <c r="M39" s="163"/>
      <c r="N39" s="163"/>
      <c r="O39" s="164"/>
      <c r="P39" s="68"/>
      <c r="Q39" s="64"/>
      <c r="R39" s="65"/>
      <c r="U39" s="59"/>
    </row>
    <row r="40" spans="1:21" s="52" customFormat="1" ht="9" customHeight="1" thickBot="1">
      <c r="A40" s="55"/>
      <c r="B40" s="57"/>
      <c r="C40" s="57"/>
      <c r="D40" s="132"/>
      <c r="E40" s="134"/>
      <c r="F40" s="134"/>
      <c r="G40" s="197"/>
      <c r="H40" s="192"/>
      <c r="I40" s="136"/>
      <c r="J40" s="136"/>
      <c r="K40" s="136"/>
      <c r="L40" s="136"/>
      <c r="M40" s="165"/>
      <c r="N40" s="166"/>
      <c r="O40" s="148" t="s">
        <v>402</v>
      </c>
      <c r="P40" s="69"/>
      <c r="Q40" s="64"/>
      <c r="R40" s="65"/>
      <c r="U40" s="70"/>
    </row>
    <row r="41" spans="1:18" s="52" customFormat="1" ht="9" customHeight="1">
      <c r="A41" s="47">
        <v>17</v>
      </c>
      <c r="B41" s="49"/>
      <c r="C41" s="201"/>
      <c r="D41" s="447" t="s">
        <v>229</v>
      </c>
      <c r="E41" s="447"/>
      <c r="F41" s="447"/>
      <c r="G41" s="200"/>
      <c r="H41" s="185"/>
      <c r="I41" s="136"/>
      <c r="J41" s="136"/>
      <c r="K41" s="136"/>
      <c r="L41" s="136"/>
      <c r="M41" s="158"/>
      <c r="N41" s="158"/>
      <c r="O41" s="223" t="s">
        <v>366</v>
      </c>
      <c r="P41" s="68"/>
      <c r="Q41" s="64"/>
      <c r="R41" s="65"/>
    </row>
    <row r="42" spans="1:18" s="52" customFormat="1" ht="9" customHeight="1">
      <c r="A42" s="55"/>
      <c r="B42" s="57"/>
      <c r="C42" s="57"/>
      <c r="D42" s="132"/>
      <c r="E42" s="133"/>
      <c r="F42" s="134"/>
      <c r="G42" s="196"/>
      <c r="H42" s="135"/>
      <c r="I42" s="145" t="s">
        <v>412</v>
      </c>
      <c r="J42" s="155"/>
      <c r="K42" s="136"/>
      <c r="L42" s="136"/>
      <c r="M42" s="138"/>
      <c r="N42" s="163"/>
      <c r="O42" s="164"/>
      <c r="P42" s="68"/>
      <c r="Q42" s="64"/>
      <c r="R42" s="65"/>
    </row>
    <row r="43" spans="1:18" s="52" customFormat="1" ht="9" customHeight="1">
      <c r="A43" s="55">
        <v>18</v>
      </c>
      <c r="B43" s="49"/>
      <c r="C43" s="60"/>
      <c r="D43" s="447" t="s">
        <v>238</v>
      </c>
      <c r="E43" s="447"/>
      <c r="F43" s="447"/>
      <c r="G43" s="189"/>
      <c r="H43" s="191"/>
      <c r="I43" s="128" t="s">
        <v>413</v>
      </c>
      <c r="J43" s="137"/>
      <c r="K43" s="136"/>
      <c r="L43" s="136"/>
      <c r="M43" s="138"/>
      <c r="N43" s="163"/>
      <c r="O43" s="164"/>
      <c r="P43" s="68"/>
      <c r="Q43" s="64"/>
      <c r="R43" s="65"/>
    </row>
    <row r="44" spans="1:18" s="52" customFormat="1" ht="9" customHeight="1">
      <c r="A44" s="55"/>
      <c r="B44" s="57"/>
      <c r="C44" s="57"/>
      <c r="D44" s="132"/>
      <c r="E44" s="134"/>
      <c r="F44" s="134"/>
      <c r="G44" s="197"/>
      <c r="H44" s="192"/>
      <c r="I44" s="158"/>
      <c r="J44" s="160"/>
      <c r="K44" s="145" t="s">
        <v>414</v>
      </c>
      <c r="L44" s="155"/>
      <c r="M44" s="138"/>
      <c r="N44" s="163"/>
      <c r="O44" s="164"/>
      <c r="P44" s="68"/>
      <c r="Q44" s="64"/>
      <c r="R44" s="65"/>
    </row>
    <row r="45" spans="1:18" s="52" customFormat="1" ht="9" customHeight="1">
      <c r="A45" s="55">
        <v>19</v>
      </c>
      <c r="B45" s="49"/>
      <c r="C45" s="60"/>
      <c r="D45" s="447" t="s">
        <v>240</v>
      </c>
      <c r="E45" s="447"/>
      <c r="F45" s="447"/>
      <c r="G45" s="200"/>
      <c r="H45" s="185"/>
      <c r="I45" s="136"/>
      <c r="J45" s="137"/>
      <c r="K45" s="128" t="s">
        <v>417</v>
      </c>
      <c r="L45" s="137"/>
      <c r="M45" s="138"/>
      <c r="N45" s="163"/>
      <c r="O45" s="164"/>
      <c r="P45" s="68"/>
      <c r="Q45" s="64"/>
      <c r="R45" s="65"/>
    </row>
    <row r="46" spans="1:18" s="52" customFormat="1" ht="9" customHeight="1">
      <c r="A46" s="55"/>
      <c r="B46" s="57"/>
      <c r="C46" s="57"/>
      <c r="D46" s="132"/>
      <c r="E46" s="139"/>
      <c r="F46" s="134"/>
      <c r="G46" s="196"/>
      <c r="H46" s="135"/>
      <c r="I46" s="145" t="s">
        <v>414</v>
      </c>
      <c r="J46" s="156"/>
      <c r="K46" s="136"/>
      <c r="L46" s="161"/>
      <c r="M46" s="138"/>
      <c r="N46" s="163"/>
      <c r="O46" s="164"/>
      <c r="P46" s="68"/>
      <c r="Q46" s="64"/>
      <c r="R46" s="65"/>
    </row>
    <row r="47" spans="1:18" s="52" customFormat="1" ht="9" customHeight="1">
      <c r="A47" s="55">
        <v>20</v>
      </c>
      <c r="B47" s="49"/>
      <c r="C47" s="60"/>
      <c r="D47" s="447" t="s">
        <v>239</v>
      </c>
      <c r="E47" s="447"/>
      <c r="F47" s="447"/>
      <c r="G47" s="189"/>
      <c r="H47" s="191"/>
      <c r="I47" s="128" t="s">
        <v>406</v>
      </c>
      <c r="J47" s="136"/>
      <c r="K47" s="136"/>
      <c r="L47" s="137"/>
      <c r="M47" s="138"/>
      <c r="N47" s="163"/>
      <c r="O47" s="164"/>
      <c r="P47" s="68"/>
      <c r="Q47" s="64"/>
      <c r="R47" s="65"/>
    </row>
    <row r="48" spans="1:18" s="52" customFormat="1" ht="9" customHeight="1">
      <c r="A48" s="55"/>
      <c r="B48" s="57"/>
      <c r="C48" s="57"/>
      <c r="D48" s="132"/>
      <c r="E48" s="134"/>
      <c r="F48" s="134"/>
      <c r="G48" s="197"/>
      <c r="H48" s="192"/>
      <c r="I48" s="136"/>
      <c r="J48" s="136"/>
      <c r="K48" s="158"/>
      <c r="L48" s="160"/>
      <c r="M48" s="145" t="s">
        <v>414</v>
      </c>
      <c r="N48" s="162"/>
      <c r="O48" s="164"/>
      <c r="P48" s="68"/>
      <c r="Q48" s="64"/>
      <c r="R48" s="65"/>
    </row>
    <row r="49" spans="1:18" s="52" customFormat="1" ht="9" customHeight="1">
      <c r="A49" s="55">
        <v>21</v>
      </c>
      <c r="B49" s="49"/>
      <c r="C49" s="60"/>
      <c r="D49" s="447" t="s">
        <v>230</v>
      </c>
      <c r="E49" s="447"/>
      <c r="F49" s="447"/>
      <c r="G49" s="200"/>
      <c r="H49" s="185"/>
      <c r="I49" s="136"/>
      <c r="J49" s="136"/>
      <c r="K49" s="136"/>
      <c r="L49" s="137"/>
      <c r="M49" s="143" t="s">
        <v>454</v>
      </c>
      <c r="N49" s="153"/>
      <c r="O49" s="154"/>
      <c r="P49" s="68"/>
      <c r="Q49" s="64"/>
      <c r="R49" s="65"/>
    </row>
    <row r="50" spans="1:18" s="52" customFormat="1" ht="9" customHeight="1">
      <c r="A50" s="55"/>
      <c r="B50" s="57"/>
      <c r="C50" s="57"/>
      <c r="D50" s="132"/>
      <c r="E50" s="139"/>
      <c r="F50" s="134"/>
      <c r="G50" s="196"/>
      <c r="H50" s="135"/>
      <c r="I50" s="145" t="s">
        <v>415</v>
      </c>
      <c r="J50" s="155"/>
      <c r="K50" s="136"/>
      <c r="L50" s="137"/>
      <c r="M50" s="138"/>
      <c r="N50" s="153"/>
      <c r="O50" s="154"/>
      <c r="P50" s="68"/>
      <c r="Q50" s="64"/>
      <c r="R50" s="65"/>
    </row>
    <row r="51" spans="1:18" s="52" customFormat="1" ht="9" customHeight="1">
      <c r="A51" s="55">
        <v>22</v>
      </c>
      <c r="B51" s="49"/>
      <c r="C51" s="60"/>
      <c r="D51" s="447" t="s">
        <v>231</v>
      </c>
      <c r="E51" s="447"/>
      <c r="F51" s="447"/>
      <c r="G51" s="189"/>
      <c r="H51" s="191"/>
      <c r="I51" s="128" t="s">
        <v>407</v>
      </c>
      <c r="J51" s="137"/>
      <c r="K51" s="136"/>
      <c r="L51" s="137"/>
      <c r="M51" s="138"/>
      <c r="N51" s="153"/>
      <c r="O51" s="154"/>
      <c r="P51" s="68"/>
      <c r="Q51" s="64"/>
      <c r="R51" s="65"/>
    </row>
    <row r="52" spans="1:18" s="52" customFormat="1" ht="9" customHeight="1">
      <c r="A52" s="55"/>
      <c r="B52" s="57"/>
      <c r="C52" s="57"/>
      <c r="D52" s="132"/>
      <c r="E52" s="134"/>
      <c r="F52" s="134"/>
      <c r="G52" s="197"/>
      <c r="H52" s="192"/>
      <c r="I52" s="158"/>
      <c r="J52" s="160"/>
      <c r="K52" s="226" t="s">
        <v>415</v>
      </c>
      <c r="L52" s="156"/>
      <c r="M52" s="138"/>
      <c r="N52" s="153"/>
      <c r="O52" s="154"/>
      <c r="P52" s="68"/>
      <c r="Q52" s="64"/>
      <c r="R52" s="65"/>
    </row>
    <row r="53" spans="1:18" s="52" customFormat="1" ht="9" customHeight="1">
      <c r="A53" s="55">
        <v>23</v>
      </c>
      <c r="B53" s="49"/>
      <c r="C53" s="60"/>
      <c r="D53" s="447" t="s">
        <v>349</v>
      </c>
      <c r="E53" s="447"/>
      <c r="F53" s="447"/>
      <c r="G53" s="200"/>
      <c r="H53" s="185"/>
      <c r="I53" s="136"/>
      <c r="J53" s="137"/>
      <c r="K53" s="128" t="s">
        <v>426</v>
      </c>
      <c r="L53" s="136"/>
      <c r="M53" s="138"/>
      <c r="N53" s="153"/>
      <c r="O53" s="154"/>
      <c r="P53" s="68"/>
      <c r="Q53" s="64"/>
      <c r="R53" s="65"/>
    </row>
    <row r="54" spans="1:18" s="52" customFormat="1" ht="9" customHeight="1">
      <c r="A54" s="55"/>
      <c r="B54" s="57"/>
      <c r="C54" s="57"/>
      <c r="D54" s="132"/>
      <c r="E54" s="139"/>
      <c r="F54" s="134"/>
      <c r="G54" s="196"/>
      <c r="H54" s="135"/>
      <c r="I54" s="145" t="s">
        <v>416</v>
      </c>
      <c r="J54" s="156"/>
      <c r="K54" s="136"/>
      <c r="L54" s="157"/>
      <c r="M54" s="138"/>
      <c r="N54" s="153"/>
      <c r="O54" s="154"/>
      <c r="P54" s="68"/>
      <c r="Q54" s="64"/>
      <c r="R54" s="65"/>
    </row>
    <row r="55" spans="1:18" s="52" customFormat="1" ht="9" customHeight="1">
      <c r="A55" s="47">
        <v>24</v>
      </c>
      <c r="B55" s="49"/>
      <c r="C55" s="201"/>
      <c r="D55" s="447" t="s">
        <v>241</v>
      </c>
      <c r="E55" s="447"/>
      <c r="F55" s="447"/>
      <c r="G55" s="189"/>
      <c r="H55" s="191"/>
      <c r="I55" s="128" t="s">
        <v>417</v>
      </c>
      <c r="J55" s="136"/>
      <c r="K55" s="136"/>
      <c r="L55" s="136"/>
      <c r="M55" s="138"/>
      <c r="N55" s="153"/>
      <c r="O55" s="154"/>
      <c r="P55" s="68"/>
      <c r="Q55" s="64"/>
      <c r="R55" s="65"/>
    </row>
    <row r="56" spans="1:18" s="52" customFormat="1" ht="9" customHeight="1">
      <c r="A56" s="55"/>
      <c r="B56" s="57"/>
      <c r="C56" s="57"/>
      <c r="D56" s="132"/>
      <c r="E56" s="134"/>
      <c r="F56" s="134"/>
      <c r="G56" s="197"/>
      <c r="H56" s="192"/>
      <c r="I56" s="136"/>
      <c r="J56" s="136"/>
      <c r="K56" s="136"/>
      <c r="L56" s="136"/>
      <c r="M56" s="158"/>
      <c r="N56" s="159"/>
      <c r="O56" s="222" t="s">
        <v>446</v>
      </c>
      <c r="P56" s="68"/>
      <c r="Q56" s="64"/>
      <c r="R56" s="65"/>
    </row>
    <row r="57" spans="1:18" s="52" customFormat="1" ht="9" customHeight="1">
      <c r="A57" s="47">
        <v>25</v>
      </c>
      <c r="B57" s="49"/>
      <c r="C57" s="201"/>
      <c r="D57" s="447" t="s">
        <v>242</v>
      </c>
      <c r="E57" s="447"/>
      <c r="F57" s="447"/>
      <c r="G57" s="200"/>
      <c r="H57" s="185"/>
      <c r="I57" s="136"/>
      <c r="J57" s="136"/>
      <c r="K57" s="136"/>
      <c r="L57" s="136"/>
      <c r="M57" s="138"/>
      <c r="N57" s="153"/>
      <c r="O57" s="131" t="s">
        <v>466</v>
      </c>
      <c r="P57" s="63"/>
      <c r="Q57" s="64"/>
      <c r="R57" s="65"/>
    </row>
    <row r="58" spans="1:18" s="52" customFormat="1" ht="9" customHeight="1">
      <c r="A58" s="55"/>
      <c r="B58" s="57"/>
      <c r="C58" s="57"/>
      <c r="D58" s="132"/>
      <c r="E58" s="133"/>
      <c r="F58" s="134"/>
      <c r="G58" s="196"/>
      <c r="H58" s="135"/>
      <c r="I58" s="145" t="s">
        <v>418</v>
      </c>
      <c r="J58" s="155"/>
      <c r="K58" s="136"/>
      <c r="L58" s="136"/>
      <c r="M58" s="138"/>
      <c r="N58" s="153"/>
      <c r="O58" s="154"/>
      <c r="P58" s="63"/>
      <c r="Q58" s="64"/>
      <c r="R58" s="65"/>
    </row>
    <row r="59" spans="1:18" s="52" customFormat="1" ht="9" customHeight="1">
      <c r="A59" s="55">
        <v>26</v>
      </c>
      <c r="B59" s="49"/>
      <c r="C59" s="60"/>
      <c r="D59" s="447" t="s">
        <v>232</v>
      </c>
      <c r="E59" s="447"/>
      <c r="F59" s="447"/>
      <c r="G59" s="189"/>
      <c r="H59" s="191"/>
      <c r="I59" s="128" t="s">
        <v>407</v>
      </c>
      <c r="J59" s="137"/>
      <c r="K59" s="136"/>
      <c r="L59" s="136"/>
      <c r="M59" s="138"/>
      <c r="N59" s="153"/>
      <c r="O59" s="154"/>
      <c r="P59" s="63"/>
      <c r="Q59" s="64"/>
      <c r="R59" s="65"/>
    </row>
    <row r="60" spans="1:18" s="52" customFormat="1" ht="9" customHeight="1">
      <c r="A60" s="55"/>
      <c r="B60" s="57"/>
      <c r="C60" s="57"/>
      <c r="D60" s="132"/>
      <c r="E60" s="134"/>
      <c r="F60" s="134"/>
      <c r="G60" s="197"/>
      <c r="H60" s="192"/>
      <c r="I60" s="158"/>
      <c r="J60" s="160"/>
      <c r="K60" s="145" t="s">
        <v>445</v>
      </c>
      <c r="L60" s="155"/>
      <c r="M60" s="138"/>
      <c r="N60" s="153"/>
      <c r="O60" s="154"/>
      <c r="P60" s="63"/>
      <c r="Q60" s="64"/>
      <c r="R60" s="65"/>
    </row>
    <row r="61" spans="1:18" s="52" customFormat="1" ht="9" customHeight="1">
      <c r="A61" s="55">
        <v>27</v>
      </c>
      <c r="B61" s="49"/>
      <c r="C61" s="60"/>
      <c r="D61" s="447" t="s">
        <v>233</v>
      </c>
      <c r="E61" s="447"/>
      <c r="F61" s="447"/>
      <c r="G61" s="200"/>
      <c r="H61" s="185"/>
      <c r="I61" s="136"/>
      <c r="J61" s="137"/>
      <c r="K61" s="128" t="s">
        <v>427</v>
      </c>
      <c r="L61" s="137"/>
      <c r="M61" s="138"/>
      <c r="N61" s="153"/>
      <c r="O61" s="154"/>
      <c r="P61" s="63"/>
      <c r="Q61" s="64"/>
      <c r="R61" s="65"/>
    </row>
    <row r="62" spans="1:18" s="52" customFormat="1" ht="9" customHeight="1">
      <c r="A62" s="55"/>
      <c r="B62" s="57"/>
      <c r="C62" s="57"/>
      <c r="D62" s="132"/>
      <c r="E62" s="139"/>
      <c r="F62" s="134"/>
      <c r="G62" s="196"/>
      <c r="H62" s="135"/>
      <c r="I62" s="145" t="s">
        <v>419</v>
      </c>
      <c r="J62" s="156"/>
      <c r="K62" s="136"/>
      <c r="L62" s="161"/>
      <c r="M62" s="138"/>
      <c r="N62" s="153"/>
      <c r="O62" s="154"/>
      <c r="P62" s="63"/>
      <c r="Q62" s="64"/>
      <c r="R62" s="65"/>
    </row>
    <row r="63" spans="1:18" s="52" customFormat="1" ht="9" customHeight="1">
      <c r="A63" s="55">
        <v>28</v>
      </c>
      <c r="B63" s="49"/>
      <c r="C63" s="60"/>
      <c r="D63" s="447" t="s">
        <v>234</v>
      </c>
      <c r="E63" s="447"/>
      <c r="F63" s="447"/>
      <c r="G63" s="189"/>
      <c r="H63" s="191"/>
      <c r="I63" s="128" t="s">
        <v>417</v>
      </c>
      <c r="J63" s="136"/>
      <c r="K63" s="136"/>
      <c r="L63" s="137"/>
      <c r="M63" s="138"/>
      <c r="N63" s="153"/>
      <c r="O63" s="154"/>
      <c r="P63" s="63"/>
      <c r="Q63" s="64"/>
      <c r="R63" s="65"/>
    </row>
    <row r="64" spans="1:18" s="52" customFormat="1" ht="9" customHeight="1">
      <c r="A64" s="55"/>
      <c r="B64" s="57"/>
      <c r="C64" s="57"/>
      <c r="D64" s="132"/>
      <c r="E64" s="134"/>
      <c r="F64" s="134"/>
      <c r="G64" s="197"/>
      <c r="H64" s="192"/>
      <c r="I64" s="136"/>
      <c r="J64" s="136"/>
      <c r="K64" s="158"/>
      <c r="L64" s="160"/>
      <c r="M64" s="145" t="s">
        <v>305</v>
      </c>
      <c r="N64" s="162"/>
      <c r="O64" s="154"/>
      <c r="P64" s="63"/>
      <c r="Q64" s="64"/>
      <c r="R64" s="65"/>
    </row>
    <row r="65" spans="1:18" s="52" customFormat="1" ht="9" customHeight="1">
      <c r="A65" s="55">
        <v>29</v>
      </c>
      <c r="B65" s="49"/>
      <c r="C65" s="60"/>
      <c r="D65" s="447" t="s">
        <v>243</v>
      </c>
      <c r="E65" s="447"/>
      <c r="F65" s="447"/>
      <c r="G65" s="200"/>
      <c r="H65" s="185"/>
      <c r="I65" s="136"/>
      <c r="J65" s="136"/>
      <c r="K65" s="136"/>
      <c r="L65" s="137"/>
      <c r="M65" s="143" t="s">
        <v>371</v>
      </c>
      <c r="N65" s="163"/>
      <c r="O65" s="164"/>
      <c r="P65" s="63"/>
      <c r="Q65" s="64"/>
      <c r="R65" s="65"/>
    </row>
    <row r="66" spans="1:18" s="52" customFormat="1" ht="9" customHeight="1">
      <c r="A66" s="55"/>
      <c r="B66" s="57"/>
      <c r="C66" s="57"/>
      <c r="D66" s="132"/>
      <c r="E66" s="139"/>
      <c r="F66" s="134"/>
      <c r="G66" s="196"/>
      <c r="H66" s="135"/>
      <c r="I66" s="145" t="s">
        <v>420</v>
      </c>
      <c r="J66" s="155"/>
      <c r="K66" s="136"/>
      <c r="L66" s="137"/>
      <c r="M66" s="138"/>
      <c r="N66" s="163"/>
      <c r="O66" s="164"/>
      <c r="P66" s="63"/>
      <c r="Q66" s="64"/>
      <c r="R66" s="65"/>
    </row>
    <row r="67" spans="1:17" s="52" customFormat="1" ht="9" customHeight="1">
      <c r="A67" s="55">
        <v>30</v>
      </c>
      <c r="B67" s="49"/>
      <c r="C67" s="60"/>
      <c r="D67" s="447" t="s">
        <v>235</v>
      </c>
      <c r="E67" s="447"/>
      <c r="F67" s="447"/>
      <c r="G67" s="189"/>
      <c r="H67" s="191"/>
      <c r="I67" s="128" t="s">
        <v>421</v>
      </c>
      <c r="J67" s="137"/>
      <c r="K67" s="136"/>
      <c r="L67" s="137"/>
      <c r="M67" s="138"/>
      <c r="N67" s="163"/>
      <c r="O67" s="138"/>
      <c r="P67" s="50"/>
      <c r="Q67" s="51"/>
    </row>
    <row r="68" spans="1:17" s="52" customFormat="1" ht="9" customHeight="1">
      <c r="A68" s="55"/>
      <c r="B68" s="57"/>
      <c r="C68" s="57"/>
      <c r="D68" s="132"/>
      <c r="E68" s="134"/>
      <c r="F68" s="134"/>
      <c r="G68" s="197"/>
      <c r="H68" s="192"/>
      <c r="I68" s="158"/>
      <c r="J68" s="160"/>
      <c r="K68" s="145" t="s">
        <v>446</v>
      </c>
      <c r="L68" s="156"/>
      <c r="M68" s="138"/>
      <c r="N68" s="163"/>
      <c r="O68" s="138"/>
      <c r="P68" s="50"/>
      <c r="Q68" s="51"/>
    </row>
    <row r="69" spans="1:17" s="52" customFormat="1" ht="9" customHeight="1">
      <c r="A69" s="55">
        <v>31</v>
      </c>
      <c r="B69" s="49"/>
      <c r="C69" s="60"/>
      <c r="D69" s="447" t="s">
        <v>51</v>
      </c>
      <c r="E69" s="447"/>
      <c r="F69" s="447"/>
      <c r="G69" s="200"/>
      <c r="H69" s="185"/>
      <c r="I69" s="136"/>
      <c r="J69" s="137"/>
      <c r="K69" s="128" t="s">
        <v>422</v>
      </c>
      <c r="L69" s="136"/>
      <c r="M69" s="138"/>
      <c r="N69" s="163"/>
      <c r="O69" s="138"/>
      <c r="P69" s="71"/>
      <c r="Q69" s="51"/>
    </row>
    <row r="70" spans="1:17" s="52" customFormat="1" ht="9" customHeight="1">
      <c r="A70" s="55"/>
      <c r="B70" s="57"/>
      <c r="C70" s="57"/>
      <c r="D70" s="132"/>
      <c r="E70" s="139"/>
      <c r="F70" s="134"/>
      <c r="G70" s="196"/>
      <c r="H70" s="135"/>
      <c r="I70" s="145" t="s">
        <v>305</v>
      </c>
      <c r="J70" s="156"/>
      <c r="K70" s="136"/>
      <c r="L70" s="157"/>
      <c r="M70" s="143" t="s">
        <v>467</v>
      </c>
      <c r="N70" s="163"/>
      <c r="O70" s="138"/>
      <c r="P70" s="72"/>
      <c r="Q70" s="51"/>
    </row>
    <row r="71" spans="1:17" s="52" customFormat="1" ht="9" customHeight="1">
      <c r="A71" s="47">
        <v>32</v>
      </c>
      <c r="B71" s="48"/>
      <c r="C71" s="201"/>
      <c r="D71" s="447" t="s">
        <v>236</v>
      </c>
      <c r="E71" s="447"/>
      <c r="F71" s="447"/>
      <c r="G71" s="189"/>
      <c r="H71" s="191"/>
      <c r="I71" s="136"/>
      <c r="J71" s="136"/>
      <c r="K71" s="136"/>
      <c r="L71" s="136"/>
      <c r="M71" s="167"/>
      <c r="N71" s="168"/>
      <c r="O71" s="254" t="s">
        <v>409</v>
      </c>
      <c r="P71" s="73" t="s">
        <v>5</v>
      </c>
      <c r="Q71" s="51"/>
    </row>
    <row r="72" spans="4:18" ht="15.75" customHeight="1">
      <c r="D72" s="140"/>
      <c r="E72" s="141"/>
      <c r="F72" s="141"/>
      <c r="G72" s="198"/>
      <c r="H72" s="193"/>
      <c r="I72" s="140"/>
      <c r="J72" s="169"/>
      <c r="K72" s="140"/>
      <c r="L72" s="169"/>
      <c r="M72" s="260" t="s">
        <v>468</v>
      </c>
      <c r="N72" s="170"/>
      <c r="O72" s="262" t="s">
        <v>469</v>
      </c>
      <c r="P72" s="451"/>
      <c r="Q72" s="451"/>
      <c r="R72" s="451"/>
    </row>
    <row r="73" spans="4:18" ht="16.5" customHeight="1">
      <c r="D73" s="140"/>
      <c r="E73" s="141"/>
      <c r="F73" s="141"/>
      <c r="G73" s="198"/>
      <c r="H73" s="193"/>
      <c r="I73" s="140"/>
      <c r="J73" s="169"/>
      <c r="K73" s="140"/>
      <c r="L73" s="169"/>
      <c r="M73" s="171"/>
      <c r="N73" s="172"/>
      <c r="O73" s="171"/>
      <c r="P73" s="78"/>
      <c r="Q73" s="79"/>
      <c r="R73" s="79"/>
    </row>
    <row r="74" spans="3:13" ht="15">
      <c r="C74" s="80"/>
      <c r="D74" s="81"/>
      <c r="E74" s="82"/>
      <c r="F74" s="82"/>
      <c r="G74" s="80"/>
      <c r="H74" s="194"/>
      <c r="I74" s="82"/>
      <c r="J74" s="83"/>
      <c r="K74" s="82"/>
      <c r="L74" s="83"/>
      <c r="M74" s="82"/>
    </row>
    <row r="75" spans="3:13" ht="15.75">
      <c r="C75" s="96"/>
      <c r="D75" s="95" t="s">
        <v>6</v>
      </c>
      <c r="E75" s="95"/>
      <c r="F75" s="95"/>
      <c r="G75" s="95"/>
      <c r="H75" s="95"/>
      <c r="I75" s="449" t="s">
        <v>110</v>
      </c>
      <c r="J75" s="449"/>
      <c r="K75" s="449"/>
      <c r="L75" s="95"/>
      <c r="M75" s="95"/>
    </row>
    <row r="76" spans="3:13" ht="15.75" hidden="1">
      <c r="C76" s="80"/>
      <c r="D76" s="85"/>
      <c r="E76" s="86"/>
      <c r="F76" s="86"/>
      <c r="G76" s="199"/>
      <c r="H76" s="195"/>
      <c r="I76" s="86"/>
      <c r="J76" s="87"/>
      <c r="K76" s="86"/>
      <c r="L76" s="83"/>
      <c r="M76" s="82"/>
    </row>
    <row r="77" spans="3:13" ht="15.75" hidden="1">
      <c r="C77" s="80"/>
      <c r="D77" s="85"/>
      <c r="E77" s="86"/>
      <c r="F77" s="86"/>
      <c r="G77" s="199"/>
      <c r="H77" s="195"/>
      <c r="I77" s="82"/>
      <c r="J77" s="86"/>
      <c r="K77" s="86"/>
      <c r="L77" s="83"/>
      <c r="M77" s="82"/>
    </row>
    <row r="78" spans="3:13" ht="15" hidden="1">
      <c r="C78" s="80"/>
      <c r="D78" s="81"/>
      <c r="E78" s="82"/>
      <c r="F78" s="82"/>
      <c r="G78" s="80"/>
      <c r="H78" s="194"/>
      <c r="I78" s="82"/>
      <c r="J78" s="83"/>
      <c r="K78" s="82"/>
      <c r="L78" s="83"/>
      <c r="M78" s="82"/>
    </row>
    <row r="79" spans="3:13" ht="15">
      <c r="C79" s="80"/>
      <c r="D79" s="81"/>
      <c r="E79" s="82"/>
      <c r="F79" s="82"/>
      <c r="G79" s="80"/>
      <c r="H79" s="194"/>
      <c r="I79" s="82"/>
      <c r="J79" s="83"/>
      <c r="K79" s="82"/>
      <c r="L79" s="83"/>
      <c r="M79" s="82"/>
    </row>
  </sheetData>
  <sheetProtection/>
  <mergeCells count="38">
    <mergeCell ref="P72:R72"/>
    <mergeCell ref="I75:K75"/>
    <mergeCell ref="D61:F61"/>
    <mergeCell ref="D63:F63"/>
    <mergeCell ref="D65:F65"/>
    <mergeCell ref="D67:F67"/>
    <mergeCell ref="D69:F69"/>
    <mergeCell ref="D71:F71"/>
    <mergeCell ref="D49:F49"/>
    <mergeCell ref="D51:F51"/>
    <mergeCell ref="D53:F53"/>
    <mergeCell ref="D55:F55"/>
    <mergeCell ref="D57:F57"/>
    <mergeCell ref="D59:F59"/>
    <mergeCell ref="D37:F37"/>
    <mergeCell ref="D39:F39"/>
    <mergeCell ref="D41:F41"/>
    <mergeCell ref="D43:F43"/>
    <mergeCell ref="D45:F45"/>
    <mergeCell ref="D47:F47"/>
    <mergeCell ref="D25:F25"/>
    <mergeCell ref="D27:F27"/>
    <mergeCell ref="D29:F29"/>
    <mergeCell ref="D31:F31"/>
    <mergeCell ref="D33:F33"/>
    <mergeCell ref="D35:F35"/>
    <mergeCell ref="D13:F13"/>
    <mergeCell ref="D15:F15"/>
    <mergeCell ref="D17:F17"/>
    <mergeCell ref="D19:F19"/>
    <mergeCell ref="D21:F21"/>
    <mergeCell ref="D23:F23"/>
    <mergeCell ref="A1:L1"/>
    <mergeCell ref="A6:B6"/>
    <mergeCell ref="O6:P6"/>
    <mergeCell ref="D7:F7"/>
    <mergeCell ref="D9:F9"/>
    <mergeCell ref="D11:F11"/>
  </mergeCells>
  <conditionalFormatting sqref="G67 G35 G47 G11 G55 G23 G27 G19 G51 G59 G63 G15 G39 G43 G31 G71">
    <cfRule type="expression" priority="1" dxfId="114" stopIfTrue="1">
      <formula>AND(#REF!&lt;9,$B11&gt;0)</formula>
    </cfRule>
  </conditionalFormatting>
  <conditionalFormatting sqref="D63 I10 D9 D11 D67 D69 D13 D15 D17 D19 D21 D23 D25 D27 D29 D31 D33 D35 D37 D39 D41 D43 D45 D47 D49 D51 D53 D55 D57 D59 D61 D65 D71">
    <cfRule type="cellIs" priority="2" dxfId="115" operator="equal" stopIfTrue="1">
      <formula>"Bye"</formula>
    </cfRule>
    <cfRule type="expression" priority="3" dxfId="114" stopIfTrue="1">
      <formula>AND(#REF!&lt;9,$B9&gt;0)</formula>
    </cfRule>
  </conditionalFormatting>
  <conditionalFormatting sqref="M16 M32 M48 M64 O24 O56 K60 K12 I14 I18 I22 I26 I30 I34 I38 I42 I46 I50 I54 I58 I70 I66 I62 K20 K28 K36 K44 K68">
    <cfRule type="expression" priority="4" dxfId="114" stopIfTrue="1">
      <formula>H12="as"</formula>
    </cfRule>
    <cfRule type="expression" priority="5" dxfId="114" stopIfTrue="1">
      <formula>H12="bs"</formula>
    </cfRule>
  </conditionalFormatting>
  <conditionalFormatting sqref="O40">
    <cfRule type="expression" priority="6" dxfId="114" stopIfTrue="1">
      <formula>N41="as"</formula>
    </cfRule>
    <cfRule type="expression" priority="7" dxfId="114" stopIfTrue="1">
      <formula>N41="bs"</formula>
    </cfRule>
  </conditionalFormatting>
  <conditionalFormatting sqref="I12 I60 G14 G18 G22 G26 G30 G34 G38 G42 G46 G50 G54 G58 G62 G66 K16 M24 K32 M41 K48 M56 I68 G70 I20 I28 I36 I44 I52 K64 G10">
    <cfRule type="expression" priority="8" dxfId="119" stopIfTrue="1">
      <formula>AND($K$1="CU",G10="Umpire")</formula>
    </cfRule>
    <cfRule type="expression" priority="9" dxfId="120" stopIfTrue="1">
      <formula>AND($K$1="CU",G10&lt;&gt;"Umpire",H10&lt;&gt;"")</formula>
    </cfRule>
    <cfRule type="expression" priority="10" dxfId="121" stopIfTrue="1">
      <formula>AND($K$1="CU",G10&lt;&gt;"Umpire")</formula>
    </cfRule>
  </conditionalFormatting>
  <conditionalFormatting sqref="H10 H14 H18 H22 H26 H30 H34 H38 H42 H46 H50 H54 H58 H62 H66 H70 J68 J60 J44 J36 J28 J20 J12 L16 L32 L48 L64 N56 N24 J52:K52">
    <cfRule type="expression" priority="11" dxfId="122"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600" verticalDpi="600" orientation="portrait" paperSize="9" scale="81" r:id="rId3"/>
  <legacyDrawing r:id="rId2"/>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B106"/>
  <sheetViews>
    <sheetView zoomScalePageLayoutView="0" workbookViewId="0" topLeftCell="A7">
      <selection activeCell="J45" sqref="J45"/>
    </sheetView>
  </sheetViews>
  <sheetFormatPr defaultColWidth="9.00390625" defaultRowHeight="12.75"/>
  <cols>
    <col min="1" max="1" width="4.625" style="98" customWidth="1"/>
    <col min="2" max="2" width="2.75390625" style="98" customWidth="1"/>
    <col min="3" max="3" width="22.00390625" style="98" customWidth="1"/>
    <col min="4" max="4" width="8.25390625" style="98" customWidth="1"/>
    <col min="5" max="5" width="7.375" style="98" customWidth="1"/>
    <col min="6" max="6" width="8.00390625" style="98" customWidth="1"/>
    <col min="7" max="7" width="8.375" style="98" customWidth="1"/>
    <col min="8" max="8" width="9.125" style="98" customWidth="1"/>
    <col min="9" max="9" width="8.875" style="98" customWidth="1"/>
    <col min="10" max="16384" width="9.125" style="98" customWidth="1"/>
  </cols>
  <sheetData>
    <row r="1" spans="1:28" s="10" customFormat="1" ht="30.75" customHeight="1">
      <c r="A1" s="440" t="s">
        <v>23</v>
      </c>
      <c r="B1" s="440"/>
      <c r="C1" s="440"/>
      <c r="D1" s="440"/>
      <c r="E1" s="440"/>
      <c r="F1" s="440"/>
      <c r="G1" s="440"/>
      <c r="H1" s="440"/>
      <c r="I1" s="440"/>
      <c r="J1" s="440"/>
      <c r="K1" s="440"/>
      <c r="L1" s="440"/>
      <c r="M1" s="5"/>
      <c r="N1" s="5"/>
      <c r="O1" s="6"/>
      <c r="P1" s="7"/>
      <c r="Q1" s="8"/>
      <c r="R1" s="8"/>
      <c r="S1" s="8"/>
      <c r="T1" s="8"/>
      <c r="U1" s="8"/>
      <c r="V1" s="8"/>
      <c r="W1" s="8"/>
      <c r="X1" s="8"/>
      <c r="Y1" s="8"/>
      <c r="Z1" s="8"/>
      <c r="AA1" s="8"/>
      <c r="AB1" s="8"/>
    </row>
    <row r="2" spans="1:28" s="10" customFormat="1" ht="31.5" customHeight="1">
      <c r="A2" s="208" t="s">
        <v>24</v>
      </c>
      <c r="B2" s="2"/>
      <c r="C2" s="2"/>
      <c r="D2" s="2"/>
      <c r="E2" s="2"/>
      <c r="F2" s="2"/>
      <c r="G2" s="2"/>
      <c r="H2" s="2"/>
      <c r="I2" s="2"/>
      <c r="J2" s="2"/>
      <c r="K2" s="11"/>
      <c r="L2" s="12"/>
      <c r="M2" s="12"/>
      <c r="N2" s="12"/>
      <c r="O2" s="6"/>
      <c r="P2" s="7"/>
      <c r="Q2" s="8"/>
      <c r="R2" s="8"/>
      <c r="S2" s="8"/>
      <c r="T2" s="8"/>
      <c r="U2" s="8"/>
      <c r="V2" s="8"/>
      <c r="W2" s="8"/>
      <c r="X2" s="8"/>
      <c r="Y2" s="8"/>
      <c r="Z2" s="8"/>
      <c r="AA2" s="8"/>
      <c r="AB2" s="8"/>
    </row>
    <row r="3" ht="12.75"/>
    <row r="4" ht="15.75">
      <c r="G4" s="210" t="s">
        <v>28</v>
      </c>
    </row>
    <row r="5" ht="12.75"/>
    <row r="6" spans="4:6" ht="15" customHeight="1" thickBot="1">
      <c r="D6" s="99"/>
      <c r="E6" s="183" t="s">
        <v>35</v>
      </c>
      <c r="F6" s="99"/>
    </row>
    <row r="7" spans="2:9" ht="14.25" customHeight="1" thickBot="1">
      <c r="B7" s="437" t="s">
        <v>10</v>
      </c>
      <c r="C7" s="438"/>
      <c r="D7" s="100">
        <v>1</v>
      </c>
      <c r="E7" s="100">
        <v>2</v>
      </c>
      <c r="F7" s="100">
        <v>3</v>
      </c>
      <c r="G7" s="101">
        <v>4</v>
      </c>
      <c r="H7" s="102" t="s">
        <v>11</v>
      </c>
      <c r="I7" s="103" t="s">
        <v>12</v>
      </c>
    </row>
    <row r="8" spans="2:9" ht="14.25" customHeight="1" thickTop="1">
      <c r="B8" s="178"/>
      <c r="C8" s="173"/>
      <c r="D8" s="104"/>
      <c r="E8" s="105">
        <v>0</v>
      </c>
      <c r="F8" s="105">
        <v>0</v>
      </c>
      <c r="G8" s="106">
        <v>0</v>
      </c>
      <c r="H8" s="436">
        <v>0</v>
      </c>
      <c r="I8" s="439">
        <v>4</v>
      </c>
    </row>
    <row r="9" spans="2:9" ht="12.75">
      <c r="B9" s="179" t="s">
        <v>14</v>
      </c>
      <c r="C9" s="174" t="s">
        <v>111</v>
      </c>
      <c r="D9" s="107"/>
      <c r="E9" s="108" t="s">
        <v>194</v>
      </c>
      <c r="F9" s="108" t="s">
        <v>195</v>
      </c>
      <c r="G9" s="109" t="s">
        <v>196</v>
      </c>
      <c r="H9" s="430"/>
      <c r="I9" s="435"/>
    </row>
    <row r="10" spans="2:9" ht="13.5" customHeight="1">
      <c r="B10" s="180"/>
      <c r="C10" s="175"/>
      <c r="D10" s="108">
        <v>1</v>
      </c>
      <c r="E10" s="110"/>
      <c r="F10" s="108">
        <v>0</v>
      </c>
      <c r="G10" s="109">
        <v>1</v>
      </c>
      <c r="H10" s="429">
        <v>2</v>
      </c>
      <c r="I10" s="431">
        <v>2</v>
      </c>
    </row>
    <row r="11" spans="2:9" ht="12.75" customHeight="1">
      <c r="B11" s="179" t="s">
        <v>15</v>
      </c>
      <c r="C11" s="174" t="s">
        <v>112</v>
      </c>
      <c r="D11" s="108" t="s">
        <v>197</v>
      </c>
      <c r="E11" s="107"/>
      <c r="F11" s="108" t="s">
        <v>198</v>
      </c>
      <c r="G11" s="109" t="s">
        <v>199</v>
      </c>
      <c r="H11" s="430"/>
      <c r="I11" s="435"/>
    </row>
    <row r="12" spans="2:9" ht="12.75">
      <c r="B12" s="180"/>
      <c r="C12" s="175"/>
      <c r="D12" s="108">
        <v>1</v>
      </c>
      <c r="E12" s="108">
        <v>1</v>
      </c>
      <c r="F12" s="110"/>
      <c r="G12" s="109">
        <v>1</v>
      </c>
      <c r="H12" s="429">
        <v>3</v>
      </c>
      <c r="I12" s="431">
        <v>1</v>
      </c>
    </row>
    <row r="13" spans="2:9" ht="12.75">
      <c r="B13" s="181" t="s">
        <v>16</v>
      </c>
      <c r="C13" s="176" t="s">
        <v>113</v>
      </c>
      <c r="D13" s="108" t="s">
        <v>200</v>
      </c>
      <c r="E13" s="108" t="s">
        <v>201</v>
      </c>
      <c r="F13" s="107"/>
      <c r="G13" s="109" t="s">
        <v>202</v>
      </c>
      <c r="H13" s="430"/>
      <c r="I13" s="435"/>
    </row>
    <row r="14" spans="2:9" ht="12.75">
      <c r="B14" s="180"/>
      <c r="C14" s="175"/>
      <c r="D14" s="108">
        <v>1</v>
      </c>
      <c r="E14" s="108">
        <v>0</v>
      </c>
      <c r="F14" s="108">
        <v>0</v>
      </c>
      <c r="G14" s="111"/>
      <c r="H14" s="429">
        <v>1</v>
      </c>
      <c r="I14" s="431">
        <v>3</v>
      </c>
    </row>
    <row r="15" spans="2:9" ht="13.5" thickBot="1">
      <c r="B15" s="182" t="s">
        <v>17</v>
      </c>
      <c r="C15" s="177" t="s">
        <v>114</v>
      </c>
      <c r="D15" s="112" t="s">
        <v>199</v>
      </c>
      <c r="E15" s="112" t="s">
        <v>196</v>
      </c>
      <c r="F15" s="112" t="s">
        <v>203</v>
      </c>
      <c r="G15" s="113"/>
      <c r="H15" s="433"/>
      <c r="I15" s="432"/>
    </row>
    <row r="16" ht="12.75"/>
    <row r="17" spans="4:5" ht="16.5" thickBot="1">
      <c r="D17" s="99"/>
      <c r="E17" s="183" t="s">
        <v>36</v>
      </c>
    </row>
    <row r="18" spans="2:11" ht="13.5" thickBot="1">
      <c r="B18" s="437" t="s">
        <v>10</v>
      </c>
      <c r="C18" s="438"/>
      <c r="D18" s="100">
        <v>1</v>
      </c>
      <c r="E18" s="100">
        <v>2</v>
      </c>
      <c r="F18" s="100">
        <v>3</v>
      </c>
      <c r="G18" s="101">
        <v>4</v>
      </c>
      <c r="H18" s="102" t="s">
        <v>11</v>
      </c>
      <c r="I18" s="103" t="s">
        <v>12</v>
      </c>
      <c r="K18" s="114"/>
    </row>
    <row r="19" spans="2:9" ht="13.5" customHeight="1" thickTop="1">
      <c r="B19" s="178"/>
      <c r="C19" s="173"/>
      <c r="D19" s="104"/>
      <c r="E19" s="105">
        <v>0</v>
      </c>
      <c r="F19" s="105">
        <v>0</v>
      </c>
      <c r="G19" s="106">
        <v>0</v>
      </c>
      <c r="H19" s="436">
        <v>0</v>
      </c>
      <c r="I19" s="431">
        <v>4</v>
      </c>
    </row>
    <row r="20" spans="2:9" ht="12.75" customHeight="1">
      <c r="B20" s="179" t="s">
        <v>14</v>
      </c>
      <c r="C20" s="174" t="s">
        <v>115</v>
      </c>
      <c r="D20" s="107"/>
      <c r="E20" s="108" t="s">
        <v>207</v>
      </c>
      <c r="F20" s="108" t="s">
        <v>194</v>
      </c>
      <c r="G20" s="109" t="s">
        <v>194</v>
      </c>
      <c r="H20" s="430"/>
      <c r="I20" s="435"/>
    </row>
    <row r="21" spans="2:12" ht="12.75" customHeight="1">
      <c r="B21" s="180"/>
      <c r="C21" s="175"/>
      <c r="D21" s="108">
        <v>1</v>
      </c>
      <c r="E21" s="110"/>
      <c r="F21" s="108">
        <v>1</v>
      </c>
      <c r="G21" s="109">
        <v>1</v>
      </c>
      <c r="H21" s="429">
        <v>3</v>
      </c>
      <c r="I21" s="431">
        <v>1</v>
      </c>
      <c r="L21" s="114"/>
    </row>
    <row r="22" spans="2:9" ht="13.5" customHeight="1">
      <c r="B22" s="179" t="s">
        <v>15</v>
      </c>
      <c r="C22" s="174" t="s">
        <v>116</v>
      </c>
      <c r="D22" s="108" t="s">
        <v>204</v>
      </c>
      <c r="E22" s="107"/>
      <c r="F22" s="108" t="s">
        <v>205</v>
      </c>
      <c r="G22" s="109" t="s">
        <v>199</v>
      </c>
      <c r="H22" s="430"/>
      <c r="I22" s="435"/>
    </row>
    <row r="23" spans="2:9" ht="12.75" customHeight="1">
      <c r="B23" s="180"/>
      <c r="C23" s="175"/>
      <c r="D23" s="108">
        <v>1</v>
      </c>
      <c r="E23" s="108">
        <v>0</v>
      </c>
      <c r="F23" s="110"/>
      <c r="G23" s="109">
        <v>1</v>
      </c>
      <c r="H23" s="429">
        <v>2</v>
      </c>
      <c r="I23" s="434">
        <v>2</v>
      </c>
    </row>
    <row r="24" spans="2:9" ht="12.75" customHeight="1">
      <c r="B24" s="181" t="s">
        <v>16</v>
      </c>
      <c r="C24" s="176" t="s">
        <v>117</v>
      </c>
      <c r="D24" s="108" t="s">
        <v>197</v>
      </c>
      <c r="E24" s="108" t="s">
        <v>206</v>
      </c>
      <c r="F24" s="107"/>
      <c r="G24" s="109" t="s">
        <v>201</v>
      </c>
      <c r="H24" s="430"/>
      <c r="I24" s="435"/>
    </row>
    <row r="25" spans="2:9" ht="12.75" customHeight="1">
      <c r="B25" s="180"/>
      <c r="C25" s="175"/>
      <c r="D25" s="108">
        <v>1</v>
      </c>
      <c r="E25" s="108">
        <v>0</v>
      </c>
      <c r="F25" s="108">
        <v>0</v>
      </c>
      <c r="G25" s="111"/>
      <c r="H25" s="429">
        <v>1</v>
      </c>
      <c r="I25" s="431">
        <v>3</v>
      </c>
    </row>
    <row r="26" spans="2:9" ht="13.5" customHeight="1" thickBot="1">
      <c r="B26" s="182" t="s">
        <v>17</v>
      </c>
      <c r="C26" s="177" t="s">
        <v>137</v>
      </c>
      <c r="D26" s="112" t="s">
        <v>197</v>
      </c>
      <c r="E26" s="112" t="s">
        <v>196</v>
      </c>
      <c r="F26" s="112" t="s">
        <v>198</v>
      </c>
      <c r="G26" s="113"/>
      <c r="H26" s="433"/>
      <c r="I26" s="432"/>
    </row>
    <row r="27" ht="12.75"/>
    <row r="28" spans="4:5" ht="16.5" thickBot="1">
      <c r="D28" s="99"/>
      <c r="E28" s="183" t="s">
        <v>37</v>
      </c>
    </row>
    <row r="29" spans="2:9" ht="13.5" thickBot="1">
      <c r="B29" s="437" t="s">
        <v>10</v>
      </c>
      <c r="C29" s="438"/>
      <c r="D29" s="100">
        <v>1</v>
      </c>
      <c r="E29" s="100">
        <v>2</v>
      </c>
      <c r="F29" s="100">
        <v>3</v>
      </c>
      <c r="G29" s="101">
        <v>4</v>
      </c>
      <c r="H29" s="102" t="s">
        <v>11</v>
      </c>
      <c r="I29" s="103" t="s">
        <v>12</v>
      </c>
    </row>
    <row r="30" spans="2:9" ht="13.5" customHeight="1" thickTop="1">
      <c r="B30" s="178"/>
      <c r="C30" s="173"/>
      <c r="D30" s="104"/>
      <c r="E30" s="105">
        <v>0</v>
      </c>
      <c r="F30" s="105">
        <v>0</v>
      </c>
      <c r="G30" s="106">
        <v>0</v>
      </c>
      <c r="H30" s="436">
        <v>0</v>
      </c>
      <c r="I30" s="431">
        <v>4</v>
      </c>
    </row>
    <row r="31" spans="2:9" ht="12.75" customHeight="1">
      <c r="B31" s="179" t="s">
        <v>14</v>
      </c>
      <c r="C31" s="174" t="s">
        <v>118</v>
      </c>
      <c r="D31" s="107"/>
      <c r="E31" s="108" t="s">
        <v>195</v>
      </c>
      <c r="F31" s="108" t="s">
        <v>206</v>
      </c>
      <c r="G31" s="109" t="s">
        <v>207</v>
      </c>
      <c r="H31" s="430"/>
      <c r="I31" s="435"/>
    </row>
    <row r="32" spans="2:9" ht="12.75" customHeight="1">
      <c r="B32" s="180"/>
      <c r="C32" s="175"/>
      <c r="D32" s="108">
        <v>1</v>
      </c>
      <c r="E32" s="110"/>
      <c r="F32" s="108">
        <v>1</v>
      </c>
      <c r="G32" s="109">
        <v>1</v>
      </c>
      <c r="H32" s="429">
        <v>3</v>
      </c>
      <c r="I32" s="431">
        <v>1</v>
      </c>
    </row>
    <row r="33" spans="2:9" ht="12.75" customHeight="1">
      <c r="B33" s="179" t="s">
        <v>15</v>
      </c>
      <c r="C33" s="174" t="s">
        <v>122</v>
      </c>
      <c r="D33" s="108" t="s">
        <v>200</v>
      </c>
      <c r="E33" s="107"/>
      <c r="F33" s="108" t="s">
        <v>200</v>
      </c>
      <c r="G33" s="109" t="s">
        <v>205</v>
      </c>
      <c r="H33" s="430"/>
      <c r="I33" s="435"/>
    </row>
    <row r="34" spans="2:9" ht="12.75" customHeight="1">
      <c r="B34" s="180"/>
      <c r="C34" s="175"/>
      <c r="D34" s="108">
        <v>1</v>
      </c>
      <c r="E34" s="108">
        <v>0</v>
      </c>
      <c r="F34" s="110"/>
      <c r="G34" s="109">
        <v>1</v>
      </c>
      <c r="H34" s="429">
        <v>2</v>
      </c>
      <c r="I34" s="434">
        <v>2</v>
      </c>
    </row>
    <row r="35" spans="2:9" ht="12.75" customHeight="1">
      <c r="B35" s="181" t="s">
        <v>16</v>
      </c>
      <c r="C35" s="176" t="s">
        <v>120</v>
      </c>
      <c r="D35" s="108" t="s">
        <v>205</v>
      </c>
      <c r="E35" s="108" t="s">
        <v>195</v>
      </c>
      <c r="F35" s="107"/>
      <c r="G35" s="109" t="s">
        <v>202</v>
      </c>
      <c r="H35" s="430"/>
      <c r="I35" s="435"/>
    </row>
    <row r="36" spans="2:13" ht="14.25" customHeight="1">
      <c r="B36" s="180"/>
      <c r="C36" s="175"/>
      <c r="D36" s="108">
        <v>1</v>
      </c>
      <c r="E36" s="108">
        <v>0</v>
      </c>
      <c r="F36" s="108">
        <v>0</v>
      </c>
      <c r="G36" s="111"/>
      <c r="H36" s="429">
        <v>1</v>
      </c>
      <c r="I36" s="431">
        <v>3</v>
      </c>
      <c r="M36" s="115"/>
    </row>
    <row r="37" spans="2:9" ht="17.25" customHeight="1" thickBot="1">
      <c r="B37" s="182" t="s">
        <v>17</v>
      </c>
      <c r="C37" s="177" t="s">
        <v>121</v>
      </c>
      <c r="D37" s="112" t="s">
        <v>204</v>
      </c>
      <c r="E37" s="112" t="s">
        <v>206</v>
      </c>
      <c r="F37" s="112" t="s">
        <v>203</v>
      </c>
      <c r="G37" s="113"/>
      <c r="H37" s="433"/>
      <c r="I37" s="432"/>
    </row>
    <row r="38" ht="12.75"/>
    <row r="39" ht="12.75"/>
    <row r="40" spans="4:6" ht="16.5" thickBot="1">
      <c r="D40" s="99"/>
      <c r="E40" s="183" t="s">
        <v>21</v>
      </c>
      <c r="F40" s="99"/>
    </row>
    <row r="41" spans="2:9" ht="13.5" customHeight="1" thickBot="1">
      <c r="B41" s="437" t="s">
        <v>10</v>
      </c>
      <c r="C41" s="438"/>
      <c r="D41" s="100">
        <v>1</v>
      </c>
      <c r="E41" s="100">
        <v>2</v>
      </c>
      <c r="F41" s="100">
        <v>3</v>
      </c>
      <c r="G41" s="101">
        <v>4</v>
      </c>
      <c r="H41" s="102" t="s">
        <v>11</v>
      </c>
      <c r="I41" s="103" t="s">
        <v>12</v>
      </c>
    </row>
    <row r="42" spans="2:9" ht="12.75" customHeight="1" thickTop="1">
      <c r="B42" s="178"/>
      <c r="C42" s="173"/>
      <c r="D42" s="104"/>
      <c r="E42" s="105">
        <v>1</v>
      </c>
      <c r="F42" s="105">
        <v>1</v>
      </c>
      <c r="G42" s="106">
        <v>1</v>
      </c>
      <c r="H42" s="436">
        <v>3</v>
      </c>
      <c r="I42" s="439">
        <v>1</v>
      </c>
    </row>
    <row r="43" spans="2:9" ht="12.75" customHeight="1">
      <c r="B43" s="179" t="s">
        <v>14</v>
      </c>
      <c r="C43" s="174" t="s">
        <v>123</v>
      </c>
      <c r="D43" s="107"/>
      <c r="E43" s="108" t="s">
        <v>208</v>
      </c>
      <c r="F43" s="108" t="s">
        <v>209</v>
      </c>
      <c r="G43" s="109" t="s">
        <v>202</v>
      </c>
      <c r="H43" s="430"/>
      <c r="I43" s="435"/>
    </row>
    <row r="44" spans="2:9" ht="12.75" customHeight="1">
      <c r="B44" s="180"/>
      <c r="C44" s="175"/>
      <c r="D44" s="108">
        <v>0</v>
      </c>
      <c r="E44" s="110"/>
      <c r="F44" s="108">
        <v>1</v>
      </c>
      <c r="G44" s="109">
        <v>0</v>
      </c>
      <c r="H44" s="429">
        <v>1</v>
      </c>
      <c r="I44" s="431">
        <v>3</v>
      </c>
    </row>
    <row r="45" spans="2:9" ht="12.75" customHeight="1">
      <c r="B45" s="179" t="s">
        <v>15</v>
      </c>
      <c r="C45" s="174" t="s">
        <v>124</v>
      </c>
      <c r="D45" s="108" t="s">
        <v>211</v>
      </c>
      <c r="E45" s="107"/>
      <c r="F45" s="108" t="s">
        <v>201</v>
      </c>
      <c r="G45" s="109" t="s">
        <v>210</v>
      </c>
      <c r="H45" s="430"/>
      <c r="I45" s="435"/>
    </row>
    <row r="46" spans="2:9" ht="12.75" customHeight="1">
      <c r="B46" s="180"/>
      <c r="C46" s="175"/>
      <c r="D46" s="108">
        <v>0</v>
      </c>
      <c r="E46" s="108">
        <v>0</v>
      </c>
      <c r="F46" s="110"/>
      <c r="G46" s="109">
        <v>0</v>
      </c>
      <c r="H46" s="429">
        <v>0</v>
      </c>
      <c r="I46" s="431">
        <v>4</v>
      </c>
    </row>
    <row r="47" spans="2:9" ht="12.75" customHeight="1">
      <c r="B47" s="181" t="s">
        <v>16</v>
      </c>
      <c r="C47" s="176" t="s">
        <v>125</v>
      </c>
      <c r="D47" s="108" t="s">
        <v>210</v>
      </c>
      <c r="E47" s="108" t="s">
        <v>198</v>
      </c>
      <c r="F47" s="107"/>
      <c r="G47" s="109" t="s">
        <v>194</v>
      </c>
      <c r="H47" s="430"/>
      <c r="I47" s="435"/>
    </row>
    <row r="48" spans="2:9" ht="13.5" customHeight="1">
      <c r="B48" s="180"/>
      <c r="C48" s="175"/>
      <c r="D48" s="108">
        <v>0</v>
      </c>
      <c r="E48" s="108">
        <v>1</v>
      </c>
      <c r="F48" s="108">
        <v>1</v>
      </c>
      <c r="G48" s="111"/>
      <c r="H48" s="429">
        <v>2</v>
      </c>
      <c r="I48" s="431">
        <v>2</v>
      </c>
    </row>
    <row r="49" spans="2:9" ht="13.5" thickBot="1">
      <c r="B49" s="182" t="s">
        <v>17</v>
      </c>
      <c r="C49" s="177" t="s">
        <v>126</v>
      </c>
      <c r="D49" s="112" t="s">
        <v>203</v>
      </c>
      <c r="E49" s="112" t="s">
        <v>209</v>
      </c>
      <c r="F49" s="112" t="s">
        <v>197</v>
      </c>
      <c r="G49" s="113"/>
      <c r="H49" s="433"/>
      <c r="I49" s="432"/>
    </row>
    <row r="50" ht="12.75"/>
    <row r="51" ht="12.75"/>
    <row r="52" ht="12.75"/>
    <row r="53" ht="12.75"/>
    <row r="54" ht="12.75"/>
    <row r="55" ht="12.75"/>
    <row r="56" ht="12.75"/>
    <row r="57" ht="12.75"/>
    <row r="58" ht="12.75"/>
    <row r="59" spans="4:6" ht="13.5" customHeight="1" thickBot="1">
      <c r="D59" s="99"/>
      <c r="E59" s="183" t="s">
        <v>38</v>
      </c>
      <c r="F59" s="99"/>
    </row>
    <row r="60" spans="2:9" ht="13.5" customHeight="1" thickBot="1">
      <c r="B60" s="437" t="s">
        <v>10</v>
      </c>
      <c r="C60" s="438"/>
      <c r="D60" s="100">
        <v>1</v>
      </c>
      <c r="E60" s="100">
        <v>2</v>
      </c>
      <c r="F60" s="100">
        <v>3</v>
      </c>
      <c r="G60" s="101">
        <v>4</v>
      </c>
      <c r="H60" s="102" t="s">
        <v>11</v>
      </c>
      <c r="I60" s="103" t="s">
        <v>12</v>
      </c>
    </row>
    <row r="61" spans="2:9" ht="12.75" customHeight="1" thickTop="1">
      <c r="B61" s="178"/>
      <c r="C61" s="173"/>
      <c r="D61" s="104"/>
      <c r="E61" s="105">
        <v>0</v>
      </c>
      <c r="F61" s="105">
        <v>0</v>
      </c>
      <c r="G61" s="106">
        <v>0</v>
      </c>
      <c r="H61" s="436">
        <v>0</v>
      </c>
      <c r="I61" s="439">
        <v>4</v>
      </c>
    </row>
    <row r="62" spans="2:9" ht="12.75" customHeight="1">
      <c r="B62" s="179" t="s">
        <v>14</v>
      </c>
      <c r="C62" s="174" t="s">
        <v>127</v>
      </c>
      <c r="D62" s="107"/>
      <c r="E62" s="108" t="s">
        <v>195</v>
      </c>
      <c r="F62" s="108" t="s">
        <v>207</v>
      </c>
      <c r="G62" s="109" t="s">
        <v>206</v>
      </c>
      <c r="H62" s="430"/>
      <c r="I62" s="435"/>
    </row>
    <row r="63" spans="2:9" ht="12.75" customHeight="1">
      <c r="B63" s="180"/>
      <c r="C63" s="175"/>
      <c r="D63" s="108">
        <v>1</v>
      </c>
      <c r="E63" s="110"/>
      <c r="F63" s="108">
        <v>1</v>
      </c>
      <c r="G63" s="109">
        <v>1</v>
      </c>
      <c r="H63" s="429">
        <v>3</v>
      </c>
      <c r="I63" s="431">
        <v>1</v>
      </c>
    </row>
    <row r="64" spans="2:9" ht="12.75" customHeight="1">
      <c r="B64" s="179" t="s">
        <v>15</v>
      </c>
      <c r="C64" s="174" t="s">
        <v>128</v>
      </c>
      <c r="D64" s="108" t="s">
        <v>197</v>
      </c>
      <c r="E64" s="107"/>
      <c r="F64" s="108" t="s">
        <v>209</v>
      </c>
      <c r="G64" s="109" t="s">
        <v>205</v>
      </c>
      <c r="H64" s="430"/>
      <c r="I64" s="435"/>
    </row>
    <row r="65" spans="2:9" ht="12.75" customHeight="1">
      <c r="B65" s="180"/>
      <c r="C65" s="175"/>
      <c r="D65" s="108">
        <v>1</v>
      </c>
      <c r="E65" s="108">
        <v>0</v>
      </c>
      <c r="F65" s="110"/>
      <c r="G65" s="109">
        <v>0</v>
      </c>
      <c r="H65" s="429">
        <v>1</v>
      </c>
      <c r="I65" s="431">
        <v>3</v>
      </c>
    </row>
    <row r="66" spans="2:9" ht="12.75" customHeight="1">
      <c r="B66" s="181" t="s">
        <v>16</v>
      </c>
      <c r="C66" s="176" t="s">
        <v>129</v>
      </c>
      <c r="D66" s="108" t="s">
        <v>204</v>
      </c>
      <c r="E66" s="108" t="s">
        <v>210</v>
      </c>
      <c r="F66" s="107"/>
      <c r="G66" s="109" t="s">
        <v>206</v>
      </c>
      <c r="H66" s="430"/>
      <c r="I66" s="435"/>
    </row>
    <row r="67" spans="2:9" ht="12.75" customHeight="1">
      <c r="B67" s="180"/>
      <c r="C67" s="175"/>
      <c r="D67" s="108">
        <v>1</v>
      </c>
      <c r="E67" s="108">
        <v>0</v>
      </c>
      <c r="F67" s="108">
        <v>1</v>
      </c>
      <c r="G67" s="111"/>
      <c r="H67" s="429">
        <v>2</v>
      </c>
      <c r="I67" s="431">
        <v>2</v>
      </c>
    </row>
    <row r="68" spans="2:9" ht="12.75" customHeight="1" thickBot="1">
      <c r="B68" s="182" t="s">
        <v>17</v>
      </c>
      <c r="C68" s="177" t="s">
        <v>130</v>
      </c>
      <c r="D68" s="112" t="s">
        <v>205</v>
      </c>
      <c r="E68" s="112" t="s">
        <v>206</v>
      </c>
      <c r="F68" s="112" t="s">
        <v>205</v>
      </c>
      <c r="G68" s="113"/>
      <c r="H68" s="433"/>
      <c r="I68" s="432"/>
    </row>
    <row r="69" ht="12.75" customHeight="1"/>
    <row r="70" ht="24.75" customHeight="1"/>
    <row r="71" spans="4:6" ht="15.75" customHeight="1" thickBot="1">
      <c r="D71" s="99"/>
      <c r="E71" s="183" t="s">
        <v>39</v>
      </c>
      <c r="F71" s="99"/>
    </row>
    <row r="72" spans="2:9" ht="17.25" customHeight="1" thickBot="1">
      <c r="B72" s="437" t="s">
        <v>10</v>
      </c>
      <c r="C72" s="438"/>
      <c r="D72" s="100">
        <v>1</v>
      </c>
      <c r="E72" s="100">
        <v>2</v>
      </c>
      <c r="F72" s="100">
        <v>3</v>
      </c>
      <c r="G72" s="101">
        <v>4</v>
      </c>
      <c r="H72" s="102" t="s">
        <v>11</v>
      </c>
      <c r="I72" s="103" t="s">
        <v>12</v>
      </c>
    </row>
    <row r="73" spans="2:9" ht="12.75" customHeight="1" thickTop="1">
      <c r="B73" s="178"/>
      <c r="C73" s="173"/>
      <c r="D73" s="104"/>
      <c r="E73" s="105">
        <v>1</v>
      </c>
      <c r="F73" s="105">
        <v>1</v>
      </c>
      <c r="G73" s="106">
        <v>0</v>
      </c>
      <c r="H73" s="436">
        <v>2</v>
      </c>
      <c r="I73" s="439">
        <v>2</v>
      </c>
    </row>
    <row r="74" spans="2:9" ht="12.75" customHeight="1">
      <c r="B74" s="179" t="s">
        <v>14</v>
      </c>
      <c r="C74" s="174" t="s">
        <v>131</v>
      </c>
      <c r="D74" s="107"/>
      <c r="E74" s="108" t="s">
        <v>200</v>
      </c>
      <c r="F74" s="108" t="s">
        <v>208</v>
      </c>
      <c r="G74" s="109" t="s">
        <v>206</v>
      </c>
      <c r="H74" s="430"/>
      <c r="I74" s="435"/>
    </row>
    <row r="75" spans="2:9" ht="12.75" customHeight="1">
      <c r="B75" s="180"/>
      <c r="C75" s="175"/>
      <c r="D75" s="108">
        <v>0</v>
      </c>
      <c r="E75" s="110"/>
      <c r="F75" s="108">
        <v>1</v>
      </c>
      <c r="G75" s="109">
        <v>0</v>
      </c>
      <c r="H75" s="429">
        <v>1</v>
      </c>
      <c r="I75" s="431">
        <v>3</v>
      </c>
    </row>
    <row r="76" spans="2:9" ht="12.75" customHeight="1">
      <c r="B76" s="179" t="s">
        <v>15</v>
      </c>
      <c r="C76" s="174" t="s">
        <v>132</v>
      </c>
      <c r="D76" s="108" t="s">
        <v>195</v>
      </c>
      <c r="E76" s="107"/>
      <c r="F76" s="108" t="s">
        <v>200</v>
      </c>
      <c r="G76" s="109" t="s">
        <v>195</v>
      </c>
      <c r="H76" s="430"/>
      <c r="I76" s="435"/>
    </row>
    <row r="77" spans="2:9" ht="12.75" customHeight="1">
      <c r="B77" s="180"/>
      <c r="C77" s="175"/>
      <c r="D77" s="108">
        <v>0</v>
      </c>
      <c r="E77" s="108">
        <v>0</v>
      </c>
      <c r="F77" s="110"/>
      <c r="G77" s="109">
        <v>0</v>
      </c>
      <c r="H77" s="429">
        <v>0</v>
      </c>
      <c r="I77" s="431">
        <v>4</v>
      </c>
    </row>
    <row r="78" spans="2:9" ht="12.75" customHeight="1">
      <c r="B78" s="181" t="s">
        <v>16</v>
      </c>
      <c r="C78" s="176" t="s">
        <v>119</v>
      </c>
      <c r="D78" s="108" t="s">
        <v>211</v>
      </c>
      <c r="E78" s="108" t="s">
        <v>195</v>
      </c>
      <c r="F78" s="107"/>
      <c r="G78" s="109" t="s">
        <v>207</v>
      </c>
      <c r="H78" s="430"/>
      <c r="I78" s="435"/>
    </row>
    <row r="79" spans="2:9" ht="13.5" customHeight="1">
      <c r="B79" s="180"/>
      <c r="C79" s="175"/>
      <c r="D79" s="108">
        <v>1</v>
      </c>
      <c r="E79" s="108">
        <v>1</v>
      </c>
      <c r="F79" s="108">
        <v>1</v>
      </c>
      <c r="G79" s="111"/>
      <c r="H79" s="429">
        <v>3</v>
      </c>
      <c r="I79" s="431">
        <v>1</v>
      </c>
    </row>
    <row r="80" spans="2:9" ht="12.75" customHeight="1" thickBot="1">
      <c r="B80" s="182" t="s">
        <v>17</v>
      </c>
      <c r="C80" s="177" t="s">
        <v>133</v>
      </c>
      <c r="D80" s="112" t="s">
        <v>205</v>
      </c>
      <c r="E80" s="112" t="s">
        <v>200</v>
      </c>
      <c r="F80" s="112" t="s">
        <v>204</v>
      </c>
      <c r="G80" s="113"/>
      <c r="H80" s="433"/>
      <c r="I80" s="432"/>
    </row>
    <row r="81" ht="12.75" customHeight="1"/>
    <row r="82" ht="13.5" customHeight="1"/>
    <row r="83" spans="4:6" ht="16.5" thickBot="1">
      <c r="D83" s="99"/>
      <c r="E83" s="183" t="s">
        <v>40</v>
      </c>
      <c r="F83" s="99"/>
    </row>
    <row r="84" spans="2:9" ht="13.5" customHeight="1" thickBot="1">
      <c r="B84" s="437" t="s">
        <v>10</v>
      </c>
      <c r="C84" s="438"/>
      <c r="D84" s="100">
        <v>1</v>
      </c>
      <c r="E84" s="100">
        <v>2</v>
      </c>
      <c r="F84" s="100">
        <v>3</v>
      </c>
      <c r="G84" s="101">
        <v>4</v>
      </c>
      <c r="H84" s="102" t="s">
        <v>11</v>
      </c>
      <c r="I84" s="103" t="s">
        <v>12</v>
      </c>
    </row>
    <row r="85" spans="2:9" ht="12.75" customHeight="1" thickTop="1">
      <c r="B85" s="178"/>
      <c r="C85" s="173"/>
      <c r="D85" s="104"/>
      <c r="E85" s="105">
        <v>0</v>
      </c>
      <c r="F85" s="105">
        <v>1</v>
      </c>
      <c r="G85" s="106">
        <v>0</v>
      </c>
      <c r="H85" s="436">
        <v>1</v>
      </c>
      <c r="I85" s="439">
        <v>3</v>
      </c>
    </row>
    <row r="86" spans="2:9" ht="12.75" customHeight="1">
      <c r="B86" s="179" t="s">
        <v>14</v>
      </c>
      <c r="C86" s="174" t="s">
        <v>283</v>
      </c>
      <c r="D86" s="107"/>
      <c r="E86" s="108" t="s">
        <v>210</v>
      </c>
      <c r="F86" s="108" t="s">
        <v>199</v>
      </c>
      <c r="G86" s="109" t="s">
        <v>206</v>
      </c>
      <c r="H86" s="430"/>
      <c r="I86" s="435"/>
    </row>
    <row r="87" spans="2:9" ht="12.75" customHeight="1">
      <c r="B87" s="180"/>
      <c r="C87" s="175"/>
      <c r="D87" s="108">
        <v>1</v>
      </c>
      <c r="E87" s="110"/>
      <c r="F87" s="108">
        <v>0</v>
      </c>
      <c r="G87" s="109">
        <v>0</v>
      </c>
      <c r="H87" s="429">
        <v>1</v>
      </c>
      <c r="I87" s="431">
        <v>4</v>
      </c>
    </row>
    <row r="88" spans="2:9" ht="12.75" customHeight="1">
      <c r="B88" s="179" t="s">
        <v>15</v>
      </c>
      <c r="C88" s="174" t="s">
        <v>134</v>
      </c>
      <c r="D88" s="108" t="s">
        <v>209</v>
      </c>
      <c r="E88" s="107"/>
      <c r="F88" s="108" t="s">
        <v>195</v>
      </c>
      <c r="G88" s="109" t="s">
        <v>196</v>
      </c>
      <c r="H88" s="430"/>
      <c r="I88" s="435"/>
    </row>
    <row r="89" spans="2:9" ht="12.75" customHeight="1">
      <c r="B89" s="180"/>
      <c r="C89" s="175"/>
      <c r="D89" s="108">
        <v>0</v>
      </c>
      <c r="E89" s="108">
        <v>1</v>
      </c>
      <c r="F89" s="110"/>
      <c r="G89" s="109">
        <v>0</v>
      </c>
      <c r="H89" s="429">
        <v>1</v>
      </c>
      <c r="I89" s="431">
        <v>2</v>
      </c>
    </row>
    <row r="90" spans="2:9" ht="12.75" customHeight="1">
      <c r="B90" s="181" t="s">
        <v>16</v>
      </c>
      <c r="C90" s="176" t="s">
        <v>135</v>
      </c>
      <c r="D90" s="108" t="s">
        <v>196</v>
      </c>
      <c r="E90" s="108" t="s">
        <v>200</v>
      </c>
      <c r="F90" s="107"/>
      <c r="G90" s="109" t="s">
        <v>206</v>
      </c>
      <c r="H90" s="430"/>
      <c r="I90" s="435"/>
    </row>
    <row r="91" spans="2:9" ht="12.75" customHeight="1">
      <c r="B91" s="180"/>
      <c r="C91" s="175"/>
      <c r="D91" s="108">
        <v>1</v>
      </c>
      <c r="E91" s="108">
        <v>1</v>
      </c>
      <c r="F91" s="108">
        <v>1</v>
      </c>
      <c r="G91" s="111"/>
      <c r="H91" s="429">
        <v>3</v>
      </c>
      <c r="I91" s="431">
        <v>1</v>
      </c>
    </row>
    <row r="92" spans="2:9" ht="12.75" customHeight="1" thickBot="1">
      <c r="B92" s="182" t="s">
        <v>17</v>
      </c>
      <c r="C92" s="177" t="s">
        <v>136</v>
      </c>
      <c r="D92" s="112" t="s">
        <v>206</v>
      </c>
      <c r="E92" s="112" t="s">
        <v>199</v>
      </c>
      <c r="F92" s="112" t="s">
        <v>205</v>
      </c>
      <c r="G92" s="113"/>
      <c r="H92" s="433"/>
      <c r="I92" s="432"/>
    </row>
    <row r="93" ht="12.75" customHeight="1"/>
    <row r="94" ht="12.75" customHeight="1"/>
    <row r="95" spans="3:5" ht="12.75" customHeight="1" thickBot="1">
      <c r="C95" s="202"/>
      <c r="D95" s="99"/>
      <c r="E95" s="202" t="s">
        <v>41</v>
      </c>
    </row>
    <row r="96" spans="2:8" ht="13.5" customHeight="1" thickBot="1">
      <c r="B96" s="437" t="s">
        <v>10</v>
      </c>
      <c r="C96" s="438"/>
      <c r="D96" s="100">
        <v>1</v>
      </c>
      <c r="E96" s="100">
        <v>2</v>
      </c>
      <c r="F96" s="100">
        <v>3</v>
      </c>
      <c r="G96" s="245" t="s">
        <v>11</v>
      </c>
      <c r="H96" s="203" t="s">
        <v>12</v>
      </c>
    </row>
    <row r="97" spans="2:8" ht="13.5" customHeight="1" thickTop="1">
      <c r="B97" s="180"/>
      <c r="C97" s="175"/>
      <c r="D97" s="110"/>
      <c r="E97" s="108">
        <v>0</v>
      </c>
      <c r="F97" s="109">
        <v>0</v>
      </c>
      <c r="G97" s="443">
        <v>0</v>
      </c>
      <c r="H97" s="441">
        <v>3</v>
      </c>
    </row>
    <row r="98" spans="2:8" ht="12.75" customHeight="1">
      <c r="B98" s="179" t="s">
        <v>14</v>
      </c>
      <c r="C98" s="99" t="s">
        <v>138</v>
      </c>
      <c r="D98" s="107"/>
      <c r="E98" s="108" t="s">
        <v>198</v>
      </c>
      <c r="F98" s="109" t="s">
        <v>203</v>
      </c>
      <c r="G98" s="442"/>
      <c r="H98" s="442"/>
    </row>
    <row r="99" spans="2:8" ht="12.75" customHeight="1">
      <c r="B99" s="180"/>
      <c r="C99" s="175"/>
      <c r="D99" s="108">
        <v>1</v>
      </c>
      <c r="E99" s="110"/>
      <c r="F99" s="204">
        <v>0</v>
      </c>
      <c r="G99" s="443">
        <v>1</v>
      </c>
      <c r="H99" s="443">
        <v>2</v>
      </c>
    </row>
    <row r="100" spans="2:8" ht="12.75" customHeight="1">
      <c r="B100" s="181" t="s">
        <v>15</v>
      </c>
      <c r="C100" s="176" t="s">
        <v>139</v>
      </c>
      <c r="D100" s="108" t="s">
        <v>201</v>
      </c>
      <c r="E100" s="107"/>
      <c r="F100" s="205" t="s">
        <v>206</v>
      </c>
      <c r="G100" s="442"/>
      <c r="H100" s="442"/>
    </row>
    <row r="101" spans="2:8" ht="13.5" customHeight="1">
      <c r="B101" s="180"/>
      <c r="C101" s="175"/>
      <c r="D101" s="108">
        <v>1</v>
      </c>
      <c r="E101" s="108">
        <v>1</v>
      </c>
      <c r="F101" s="206"/>
      <c r="G101" s="443">
        <v>2</v>
      </c>
      <c r="H101" s="443">
        <v>1</v>
      </c>
    </row>
    <row r="102" spans="2:8" ht="12.75" customHeight="1">
      <c r="B102" s="179" t="s">
        <v>16</v>
      </c>
      <c r="C102" s="174" t="s">
        <v>140</v>
      </c>
      <c r="D102" s="108" t="s">
        <v>202</v>
      </c>
      <c r="E102" s="108" t="s">
        <v>205</v>
      </c>
      <c r="F102" s="207"/>
      <c r="G102" s="442"/>
      <c r="H102" s="442"/>
    </row>
    <row r="103" ht="12.75" customHeight="1"/>
    <row r="104" ht="12.75" customHeight="1"/>
    <row r="105" ht="12.75" customHeight="1"/>
    <row r="106" spans="3:7" ht="12.75" customHeight="1">
      <c r="C106" s="202" t="s">
        <v>382</v>
      </c>
      <c r="G106" s="202" t="s">
        <v>110</v>
      </c>
    </row>
    <row r="107" ht="12.75" customHeight="1"/>
    <row r="108" ht="12.75" customHeight="1"/>
    <row r="109" ht="12.75" customHeight="1"/>
    <row r="110" ht="12.75" customHeight="1"/>
  </sheetData>
  <sheetProtection/>
  <mergeCells count="71">
    <mergeCell ref="H97:H98"/>
    <mergeCell ref="G97:G98"/>
    <mergeCell ref="G99:G100"/>
    <mergeCell ref="G101:G102"/>
    <mergeCell ref="H89:H90"/>
    <mergeCell ref="I89:I90"/>
    <mergeCell ref="H91:H92"/>
    <mergeCell ref="I91:I92"/>
    <mergeCell ref="H99:H100"/>
    <mergeCell ref="H101:H102"/>
    <mergeCell ref="B96:C96"/>
    <mergeCell ref="B72:C72"/>
    <mergeCell ref="H73:H74"/>
    <mergeCell ref="H75:H76"/>
    <mergeCell ref="H77:H78"/>
    <mergeCell ref="H79:H80"/>
    <mergeCell ref="H85:H86"/>
    <mergeCell ref="I85:I86"/>
    <mergeCell ref="H87:H88"/>
    <mergeCell ref="I87:I88"/>
    <mergeCell ref="H67:H68"/>
    <mergeCell ref="I67:I68"/>
    <mergeCell ref="I73:I74"/>
    <mergeCell ref="I75:I76"/>
    <mergeCell ref="I77:I78"/>
    <mergeCell ref="B60:C60"/>
    <mergeCell ref="H61:H62"/>
    <mergeCell ref="I61:I62"/>
    <mergeCell ref="H63:H64"/>
    <mergeCell ref="I63:I64"/>
    <mergeCell ref="B84:C84"/>
    <mergeCell ref="I65:I66"/>
    <mergeCell ref="I79:I80"/>
    <mergeCell ref="H65:H66"/>
    <mergeCell ref="A1:L1"/>
    <mergeCell ref="I21:I22"/>
    <mergeCell ref="H19:H20"/>
    <mergeCell ref="I8:I9"/>
    <mergeCell ref="I10:I11"/>
    <mergeCell ref="I12:I13"/>
    <mergeCell ref="I14:I15"/>
    <mergeCell ref="H8:H9"/>
    <mergeCell ref="B7:C7"/>
    <mergeCell ref="B18:C18"/>
    <mergeCell ref="H48:H49"/>
    <mergeCell ref="I48:I49"/>
    <mergeCell ref="B41:C41"/>
    <mergeCell ref="H42:H43"/>
    <mergeCell ref="I42:I43"/>
    <mergeCell ref="H44:H45"/>
    <mergeCell ref="I44:I45"/>
    <mergeCell ref="H46:H47"/>
    <mergeCell ref="I46:I47"/>
    <mergeCell ref="I30:I31"/>
    <mergeCell ref="H30:H31"/>
    <mergeCell ref="B29:C29"/>
    <mergeCell ref="H14:H15"/>
    <mergeCell ref="I19:I20"/>
    <mergeCell ref="H21:H22"/>
    <mergeCell ref="H23:H24"/>
    <mergeCell ref="H25:H26"/>
    <mergeCell ref="H10:H11"/>
    <mergeCell ref="H12:H13"/>
    <mergeCell ref="I36:I37"/>
    <mergeCell ref="H36:H37"/>
    <mergeCell ref="I23:I24"/>
    <mergeCell ref="I34:I35"/>
    <mergeCell ref="H34:H35"/>
    <mergeCell ref="H32:H33"/>
    <mergeCell ref="I32:I33"/>
    <mergeCell ref="I25:I26"/>
  </mergeCells>
  <printOptions horizontalCentered="1"/>
  <pageMargins left="0.7874015748031497" right="0.7874015748031497" top="0.984251968503937" bottom="0" header="0.5118110236220472" footer="0.5118110236220472"/>
  <pageSetup horizontalDpi="300" verticalDpi="300" orientation="portrait" paperSize="9" scale="89" r:id="rId3"/>
  <rowBreaks count="1" manualBreakCount="1">
    <brk id="55" max="10" man="1"/>
  </rowBreaks>
  <legacyDrawing r:id="rId2"/>
</worksheet>
</file>

<file path=xl/worksheets/sheet3.xml><?xml version="1.0" encoding="utf-8"?>
<worksheet xmlns="http://schemas.openxmlformats.org/spreadsheetml/2006/main" xmlns:r="http://schemas.openxmlformats.org/officeDocument/2006/relationships">
  <sheetPr codeName="Sheet19">
    <pageSetUpPr fitToPage="1"/>
  </sheetPr>
  <dimension ref="A1:W57"/>
  <sheetViews>
    <sheetView showGridLines="0" showZeros="0" zoomScalePageLayoutView="0" workbookViewId="0" topLeftCell="A1">
      <selection activeCell="H41" sqref="H41"/>
    </sheetView>
  </sheetViews>
  <sheetFormatPr defaultColWidth="8.875" defaultRowHeight="12.75"/>
  <cols>
    <col min="1" max="1" width="3.25390625" style="74" customWidth="1"/>
    <col min="2" max="2" width="3.00390625" style="74" hidden="1" customWidth="1"/>
    <col min="3" max="3" width="5.00390625" style="74" customWidth="1"/>
    <col min="4" max="4" width="4.625" style="344" customWidth="1"/>
    <col min="5" max="5" width="16.00390625" style="74" customWidth="1"/>
    <col min="6" max="6" width="5.00390625" style="74" customWidth="1"/>
    <col min="7" max="7" width="8.125" style="74" customWidth="1"/>
    <col min="8" max="8" width="10.25390625" style="74" customWidth="1"/>
    <col min="9" max="9" width="8.75390625" style="77" customWidth="1"/>
    <col min="10" max="10" width="10.75390625" style="74" customWidth="1"/>
    <col min="11" max="11" width="1.75390625" style="77" customWidth="1"/>
    <col min="12" max="12" width="11.75390625" style="74" customWidth="1"/>
    <col min="13" max="13" width="1.00390625" style="84" customWidth="1"/>
    <col min="14" max="14" width="11.375" style="74" customWidth="1"/>
    <col min="15" max="15" width="2.75390625" style="77" customWidth="1"/>
    <col min="16" max="16" width="10.75390625" style="74" customWidth="1"/>
    <col min="17" max="17" width="1.75390625" style="84" customWidth="1"/>
    <col min="18" max="18" width="0" style="74" hidden="1" customWidth="1"/>
    <col min="19" max="19" width="8.00390625" style="74" customWidth="1"/>
    <col min="20" max="20" width="9.625" style="74" hidden="1" customWidth="1"/>
    <col min="21" max="21" width="8.625" style="74" hidden="1" customWidth="1"/>
    <col min="22" max="22" width="10.00390625" style="74" hidden="1" customWidth="1"/>
    <col min="23" max="16384" width="8.875" style="74" customWidth="1"/>
  </cols>
  <sheetData>
    <row r="1" spans="1:20" s="10" customFormat="1" ht="30.75" customHeight="1">
      <c r="A1" s="450" t="s">
        <v>23</v>
      </c>
      <c r="B1" s="450"/>
      <c r="C1" s="450"/>
      <c r="D1" s="450"/>
      <c r="E1" s="450"/>
      <c r="F1" s="450"/>
      <c r="G1" s="450"/>
      <c r="H1" s="450"/>
      <c r="I1" s="450"/>
      <c r="J1" s="450"/>
      <c r="K1" s="450"/>
      <c r="L1" s="450"/>
      <c r="M1" s="5"/>
      <c r="N1" s="6"/>
      <c r="O1" s="7"/>
      <c r="P1" s="8"/>
      <c r="Q1" s="8"/>
      <c r="R1" s="8"/>
      <c r="S1" s="8"/>
      <c r="T1" s="9"/>
    </row>
    <row r="2" spans="1:20" s="10" customFormat="1" ht="31.5" customHeight="1">
      <c r="A2" s="208" t="s">
        <v>25</v>
      </c>
      <c r="B2" s="1"/>
      <c r="C2" s="208"/>
      <c r="D2" s="3"/>
      <c r="E2" s="3"/>
      <c r="F2" s="11"/>
      <c r="G2" s="11"/>
      <c r="H2" s="11"/>
      <c r="I2" s="11"/>
      <c r="J2" s="11"/>
      <c r="K2" s="12"/>
      <c r="L2" s="12"/>
      <c r="M2" s="12"/>
      <c r="N2" s="6"/>
      <c r="O2" s="7"/>
      <c r="P2" s="8"/>
      <c r="Q2" s="8"/>
      <c r="R2" s="8"/>
      <c r="S2" s="8"/>
      <c r="T2" s="9"/>
    </row>
    <row r="3" spans="1:20" s="10" customFormat="1" ht="22.5" customHeight="1">
      <c r="A3" s="13" t="s">
        <v>361</v>
      </c>
      <c r="B3" s="14"/>
      <c r="C3" s="15"/>
      <c r="D3" s="16"/>
      <c r="E3" s="16"/>
      <c r="F3" s="12"/>
      <c r="G3" s="12"/>
      <c r="H3" s="17"/>
      <c r="I3" s="17" t="s">
        <v>28</v>
      </c>
      <c r="J3" s="17"/>
      <c r="K3" s="17"/>
      <c r="L3" s="17"/>
      <c r="M3" s="5"/>
      <c r="N3" s="6"/>
      <c r="O3" s="7"/>
      <c r="P3" s="8"/>
      <c r="Q3" s="8"/>
      <c r="R3" s="8"/>
      <c r="S3" s="8"/>
      <c r="T3" s="9"/>
    </row>
    <row r="4" spans="1:22" s="10" customFormat="1" ht="12" customHeight="1">
      <c r="A4" s="13"/>
      <c r="B4" s="16"/>
      <c r="C4" s="16"/>
      <c r="D4" s="14"/>
      <c r="E4" s="15"/>
      <c r="F4" s="16"/>
      <c r="G4" s="16"/>
      <c r="H4" s="12"/>
      <c r="I4" s="12"/>
      <c r="J4" s="18"/>
      <c r="K4" s="18"/>
      <c r="L4" s="18"/>
      <c r="M4" s="18"/>
      <c r="N4" s="18"/>
      <c r="O4" s="12"/>
      <c r="P4" s="6"/>
      <c r="Q4" s="7"/>
      <c r="R4" s="8"/>
      <c r="S4" s="8"/>
      <c r="T4" s="8"/>
      <c r="U4" s="9"/>
      <c r="V4" s="9"/>
    </row>
    <row r="5" spans="1:15" s="26" customFormat="1" ht="11.25" customHeight="1">
      <c r="A5" s="19"/>
      <c r="B5" s="19"/>
      <c r="C5" s="19"/>
      <c r="D5" s="19"/>
      <c r="E5" s="19"/>
      <c r="F5" s="19" t="s">
        <v>18</v>
      </c>
      <c r="G5" s="19"/>
      <c r="H5" s="19"/>
      <c r="I5" s="22"/>
      <c r="J5" s="23"/>
      <c r="K5" s="19"/>
      <c r="L5" s="24"/>
      <c r="M5" s="22"/>
      <c r="N5" s="19"/>
      <c r="O5" s="25" t="s">
        <v>0</v>
      </c>
    </row>
    <row r="6" spans="1:15" s="35" customFormat="1" ht="11.25" customHeight="1" thickBot="1">
      <c r="A6" s="444"/>
      <c r="B6" s="444"/>
      <c r="C6" s="251"/>
      <c r="D6" s="264"/>
      <c r="E6" s="29"/>
      <c r="F6" s="29"/>
      <c r="G6" s="30"/>
      <c r="H6" s="29"/>
      <c r="I6" s="31"/>
      <c r="J6" s="265"/>
      <c r="K6" s="31"/>
      <c r="L6" s="266"/>
      <c r="M6" s="34"/>
      <c r="N6" s="445" t="s">
        <v>110</v>
      </c>
      <c r="O6" s="445"/>
    </row>
    <row r="7" spans="1:15" s="26" customFormat="1" ht="9.75">
      <c r="A7" s="36"/>
      <c r="B7" s="267" t="s">
        <v>306</v>
      </c>
      <c r="C7" s="190" t="s">
        <v>1</v>
      </c>
      <c r="D7" s="268" t="s">
        <v>2</v>
      </c>
      <c r="E7" s="446" t="s">
        <v>19</v>
      </c>
      <c r="F7" s="446"/>
      <c r="G7" s="446"/>
      <c r="H7" s="269" t="s">
        <v>20</v>
      </c>
      <c r="I7" s="118" t="s">
        <v>13</v>
      </c>
      <c r="J7" s="37" t="s">
        <v>7</v>
      </c>
      <c r="K7" s="38"/>
      <c r="L7" s="37" t="s">
        <v>3</v>
      </c>
      <c r="M7" s="38"/>
      <c r="N7" s="37" t="s">
        <v>4</v>
      </c>
      <c r="O7" s="39"/>
    </row>
    <row r="8" spans="1:17" s="26" customFormat="1" ht="3.75" customHeight="1" thickBot="1">
      <c r="A8" s="40"/>
      <c r="B8" s="41"/>
      <c r="C8" s="41"/>
      <c r="D8" s="270"/>
      <c r="E8" s="42"/>
      <c r="F8" s="42"/>
      <c r="G8" s="43"/>
      <c r="H8" s="42"/>
      <c r="I8" s="44"/>
      <c r="J8" s="45"/>
      <c r="K8" s="44"/>
      <c r="L8" s="45"/>
      <c r="M8" s="44"/>
      <c r="N8" s="45"/>
      <c r="O8" s="44"/>
      <c r="P8" s="45"/>
      <c r="Q8" s="46"/>
    </row>
    <row r="9" spans="1:22" s="52" customFormat="1" ht="9" customHeight="1">
      <c r="A9" s="47">
        <v>1</v>
      </c>
      <c r="B9" s="48">
        <v>18</v>
      </c>
      <c r="C9" s="271"/>
      <c r="D9" s="272"/>
      <c r="E9" s="447" t="s">
        <v>113</v>
      </c>
      <c r="F9" s="447"/>
      <c r="G9" s="447"/>
      <c r="H9" s="273"/>
      <c r="I9" s="274"/>
      <c r="J9" s="89"/>
      <c r="K9" s="89"/>
      <c r="L9" s="89"/>
      <c r="M9" s="89"/>
      <c r="N9" s="130"/>
      <c r="O9" s="50"/>
      <c r="P9" s="275"/>
      <c r="Q9" s="50"/>
      <c r="R9" s="51"/>
      <c r="T9" s="53" t="str">
        <f>'[1]Officials'!P24</f>
        <v>Umpire</v>
      </c>
      <c r="V9" s="54" t="str">
        <f>F$9&amp;" "&amp;E$9</f>
        <v> Стариков Серафим</v>
      </c>
    </row>
    <row r="10" spans="1:23" s="52" customFormat="1" ht="9" customHeight="1">
      <c r="A10" s="55"/>
      <c r="B10" s="56"/>
      <c r="C10" s="56"/>
      <c r="D10" s="276"/>
      <c r="E10" s="88"/>
      <c r="F10" s="89"/>
      <c r="G10" s="90"/>
      <c r="I10" s="126"/>
      <c r="J10" s="61" t="s">
        <v>254</v>
      </c>
      <c r="K10" s="145"/>
      <c r="L10" s="89"/>
      <c r="M10" s="89"/>
      <c r="N10" s="130"/>
      <c r="O10" s="50"/>
      <c r="P10" s="275"/>
      <c r="Q10" s="50"/>
      <c r="R10" s="51"/>
      <c r="S10" s="65"/>
      <c r="T10" s="277" t="str">
        <f>'[1]Officials'!P25</f>
        <v> </v>
      </c>
      <c r="U10" s="65"/>
      <c r="V10" s="65" t="str">
        <f>F$11&amp;" "&amp;E$11</f>
        <v> Щеглов Егор</v>
      </c>
      <c r="W10" s="65"/>
    </row>
    <row r="11" spans="1:23" s="52" customFormat="1" ht="9" customHeight="1">
      <c r="A11" s="55">
        <v>2</v>
      </c>
      <c r="B11" s="48"/>
      <c r="C11" s="48"/>
      <c r="D11" s="201"/>
      <c r="E11" s="447" t="s">
        <v>117</v>
      </c>
      <c r="F11" s="447"/>
      <c r="G11" s="447"/>
      <c r="H11" s="219"/>
      <c r="I11" s="278"/>
      <c r="J11" s="128" t="s">
        <v>313</v>
      </c>
      <c r="K11" s="129"/>
      <c r="L11" s="89"/>
      <c r="M11" s="89"/>
      <c r="N11" s="130"/>
      <c r="O11" s="50"/>
      <c r="P11" s="275"/>
      <c r="Q11" s="50"/>
      <c r="R11" s="51"/>
      <c r="S11" s="65"/>
      <c r="T11" s="277" t="str">
        <f>'[1]Officials'!P26</f>
        <v> </v>
      </c>
      <c r="U11" s="65"/>
      <c r="V11" s="65" t="str">
        <f>F$13&amp;" "&amp;E$13</f>
        <v> Левдиков Кирилл</v>
      </c>
      <c r="W11" s="65"/>
    </row>
    <row r="12" spans="1:23" s="52" customFormat="1" ht="9" customHeight="1">
      <c r="A12" s="55"/>
      <c r="B12" s="56"/>
      <c r="C12" s="56"/>
      <c r="D12" s="276"/>
      <c r="E12" s="88"/>
      <c r="F12" s="90"/>
      <c r="G12" s="90"/>
      <c r="H12" s="90"/>
      <c r="I12" s="279"/>
      <c r="J12" s="146"/>
      <c r="K12" s="147"/>
      <c r="L12" s="145" t="s">
        <v>254</v>
      </c>
      <c r="M12" s="145"/>
      <c r="N12" s="143"/>
      <c r="O12" s="280"/>
      <c r="P12" s="275"/>
      <c r="Q12" s="50"/>
      <c r="R12" s="51"/>
      <c r="S12" s="65"/>
      <c r="T12" s="277" t="str">
        <f>'[1]Officials'!P27</f>
        <v> </v>
      </c>
      <c r="U12" s="65"/>
      <c r="V12" s="65" t="str">
        <f>F$15&amp;" "&amp;E$15</f>
        <v> Кивейша Фадей</v>
      </c>
      <c r="W12" s="65"/>
    </row>
    <row r="13" spans="1:22" s="52" customFormat="1" ht="9" customHeight="1">
      <c r="A13" s="55">
        <v>3</v>
      </c>
      <c r="B13" s="48">
        <v>31</v>
      </c>
      <c r="C13" s="48"/>
      <c r="D13" s="201"/>
      <c r="E13" s="447" t="s">
        <v>122</v>
      </c>
      <c r="F13" s="447"/>
      <c r="G13" s="447"/>
      <c r="H13" s="273"/>
      <c r="I13" s="274"/>
      <c r="J13" s="128"/>
      <c r="K13" s="129"/>
      <c r="L13" s="128" t="s">
        <v>201</v>
      </c>
      <c r="M13" s="281"/>
      <c r="N13" s="131"/>
      <c r="O13" s="282"/>
      <c r="P13" s="283"/>
      <c r="Q13" s="63"/>
      <c r="R13" s="64"/>
      <c r="S13" s="65"/>
      <c r="T13" s="66" t="str">
        <f>'[1]Officials'!P28</f>
        <v> </v>
      </c>
      <c r="U13" s="62"/>
      <c r="V13" s="59" t="str">
        <f>F$17&amp;" "&amp;E$17</f>
        <v> Баркун Даниил</v>
      </c>
    </row>
    <row r="14" spans="1:22" s="52" customFormat="1" ht="9" customHeight="1">
      <c r="A14" s="55"/>
      <c r="B14" s="56"/>
      <c r="C14" s="56"/>
      <c r="D14" s="276"/>
      <c r="E14" s="91"/>
      <c r="F14" s="92"/>
      <c r="G14" s="93"/>
      <c r="H14" s="284"/>
      <c r="I14" s="126"/>
      <c r="J14" s="145" t="s">
        <v>314</v>
      </c>
      <c r="K14" s="148"/>
      <c r="L14" s="128"/>
      <c r="M14" s="285"/>
      <c r="N14" s="131"/>
      <c r="O14" s="282"/>
      <c r="P14" s="283"/>
      <c r="Q14" s="63"/>
      <c r="R14" s="64"/>
      <c r="S14" s="65"/>
      <c r="T14" s="66" t="str">
        <f>'[1]Officials'!P29</f>
        <v> </v>
      </c>
      <c r="V14" s="59" t="str">
        <f>F$19&amp;" "&amp;E$19</f>
        <v> Печура Иван</v>
      </c>
    </row>
    <row r="15" spans="1:22" s="52" customFormat="1" ht="9" customHeight="1">
      <c r="A15" s="55">
        <v>4</v>
      </c>
      <c r="B15" s="48">
        <v>35</v>
      </c>
      <c r="C15" s="48"/>
      <c r="D15" s="201"/>
      <c r="E15" s="447" t="s">
        <v>126</v>
      </c>
      <c r="F15" s="447"/>
      <c r="G15" s="447"/>
      <c r="H15" s="219"/>
      <c r="I15" s="278"/>
      <c r="J15" s="128" t="s">
        <v>201</v>
      </c>
      <c r="K15" s="128"/>
      <c r="L15" s="128"/>
      <c r="M15" s="281"/>
      <c r="N15" s="131" t="s">
        <v>328</v>
      </c>
      <c r="O15" s="282"/>
      <c r="P15" s="283"/>
      <c r="Q15" s="63"/>
      <c r="R15" s="64"/>
      <c r="S15" s="65"/>
      <c r="T15" s="66" t="str">
        <f>'[1]Officials'!P30</f>
        <v> </v>
      </c>
      <c r="V15" s="59" t="str">
        <f>F$21&amp;" "&amp;E$21</f>
        <v> Клочко Назар</v>
      </c>
    </row>
    <row r="16" spans="1:22" s="52" customFormat="1" ht="9" customHeight="1">
      <c r="A16" s="55"/>
      <c r="B16" s="56"/>
      <c r="C16" s="56"/>
      <c r="D16" s="276"/>
      <c r="E16" s="88"/>
      <c r="F16" s="90"/>
      <c r="G16" s="90"/>
      <c r="H16" s="90"/>
      <c r="I16" s="279"/>
      <c r="J16" s="128"/>
      <c r="K16" s="128"/>
      <c r="L16" s="146"/>
      <c r="M16" s="221"/>
      <c r="N16" s="286" t="s">
        <v>201</v>
      </c>
      <c r="O16" s="282"/>
      <c r="P16" s="283"/>
      <c r="Q16" s="63"/>
      <c r="R16" s="64"/>
      <c r="S16" s="65"/>
      <c r="T16" s="66" t="str">
        <f>'[1]Officials'!P31</f>
        <v> </v>
      </c>
      <c r="V16" s="59" t="str">
        <f>F$23&amp;" "&amp;E$23</f>
        <v> Цоцко Влад</v>
      </c>
    </row>
    <row r="17" spans="1:22" s="52" customFormat="1" ht="9" customHeight="1">
      <c r="A17" s="237">
        <v>5</v>
      </c>
      <c r="B17" s="49">
        <v>73</v>
      </c>
      <c r="C17" s="49"/>
      <c r="D17" s="272"/>
      <c r="E17" s="447" t="s">
        <v>130</v>
      </c>
      <c r="F17" s="447"/>
      <c r="G17" s="447"/>
      <c r="H17" s="273"/>
      <c r="I17" s="274"/>
      <c r="J17" s="128"/>
      <c r="K17" s="128"/>
      <c r="L17" s="128"/>
      <c r="M17" s="281"/>
      <c r="N17" s="235"/>
      <c r="O17" s="282"/>
      <c r="P17" s="283"/>
      <c r="Q17" s="63"/>
      <c r="R17" s="64"/>
      <c r="S17" s="65"/>
      <c r="T17" s="66" t="str">
        <f>'[1]Officials'!P32</f>
        <v> </v>
      </c>
      <c r="V17" s="59" t="str">
        <f>F$25&amp;" "&amp;E$25</f>
        <v> Лагун Даниил</v>
      </c>
    </row>
    <row r="18" spans="1:22" s="52" customFormat="1" ht="9" customHeight="1">
      <c r="A18" s="55"/>
      <c r="B18" s="56"/>
      <c r="C18" s="56"/>
      <c r="D18" s="276"/>
      <c r="E18" s="88"/>
      <c r="F18" s="94"/>
      <c r="G18" s="90"/>
      <c r="H18" s="287"/>
      <c r="I18" s="126"/>
      <c r="J18" s="145" t="s">
        <v>315</v>
      </c>
      <c r="K18" s="145"/>
      <c r="L18" s="128"/>
      <c r="M18" s="281"/>
      <c r="N18" s="235"/>
      <c r="O18" s="282"/>
      <c r="P18" s="283"/>
      <c r="Q18" s="63"/>
      <c r="R18" s="64"/>
      <c r="S18" s="65"/>
      <c r="T18" s="66" t="str">
        <f>'[1]Officials'!P33</f>
        <v> </v>
      </c>
      <c r="V18" s="59" t="str">
        <f>F$27&amp;" "&amp;E$27</f>
        <v> Сапаров Давид</v>
      </c>
    </row>
    <row r="19" spans="1:22" s="52" customFormat="1" ht="9" customHeight="1">
      <c r="A19" s="55">
        <v>6</v>
      </c>
      <c r="B19" s="48">
        <v>37</v>
      </c>
      <c r="C19" s="48"/>
      <c r="D19" s="201"/>
      <c r="E19" s="447" t="s">
        <v>133</v>
      </c>
      <c r="F19" s="447"/>
      <c r="G19" s="447"/>
      <c r="H19" s="219"/>
      <c r="I19" s="278"/>
      <c r="J19" s="128" t="s">
        <v>215</v>
      </c>
      <c r="K19" s="129"/>
      <c r="L19" s="128"/>
      <c r="M19" s="281"/>
      <c r="N19" s="235"/>
      <c r="O19" s="282"/>
      <c r="P19" s="283"/>
      <c r="Q19" s="63"/>
      <c r="R19" s="64"/>
      <c r="S19" s="65"/>
      <c r="T19" s="66" t="str">
        <f>'[1]Officials'!P34</f>
        <v> </v>
      </c>
      <c r="V19" s="59" t="str">
        <f>F$29&amp;" "&amp;E$29</f>
        <v> Крылов Кирилл</v>
      </c>
    </row>
    <row r="20" spans="1:22" s="52" customFormat="1" ht="9" customHeight="1" thickBot="1">
      <c r="A20" s="55"/>
      <c r="B20" s="56"/>
      <c r="C20" s="56"/>
      <c r="D20" s="276"/>
      <c r="E20" s="88"/>
      <c r="F20" s="90"/>
      <c r="G20" s="90"/>
      <c r="H20" s="90"/>
      <c r="I20" s="279"/>
      <c r="J20" s="149"/>
      <c r="K20" s="147"/>
      <c r="L20" s="226" t="s">
        <v>328</v>
      </c>
      <c r="M20" s="145"/>
      <c r="N20" s="235"/>
      <c r="O20" s="282"/>
      <c r="P20" s="283"/>
      <c r="Q20" s="63"/>
      <c r="R20" s="64"/>
      <c r="S20" s="65"/>
      <c r="T20" s="67" t="str">
        <f>'[1]Officials'!P35</f>
        <v>None</v>
      </c>
      <c r="V20" s="59" t="str">
        <f>F$31&amp;" "&amp;E$31</f>
        <v> Буцкевич Роман</v>
      </c>
    </row>
    <row r="21" spans="1:22" s="52" customFormat="1" ht="9" customHeight="1">
      <c r="A21" s="55">
        <v>7</v>
      </c>
      <c r="B21" s="48">
        <v>41</v>
      </c>
      <c r="C21" s="48"/>
      <c r="D21" s="201"/>
      <c r="E21" s="447" t="s">
        <v>135</v>
      </c>
      <c r="F21" s="447"/>
      <c r="G21" s="447"/>
      <c r="H21" s="273"/>
      <c r="I21" s="274"/>
      <c r="J21" s="128"/>
      <c r="K21" s="129"/>
      <c r="L21" s="128" t="s">
        <v>215</v>
      </c>
      <c r="M21" s="128"/>
      <c r="N21" s="236"/>
      <c r="O21" s="282"/>
      <c r="P21" s="283"/>
      <c r="Q21" s="63"/>
      <c r="R21" s="64"/>
      <c r="S21" s="65"/>
      <c r="V21" s="59" t="str">
        <f>F$33&amp;" "&amp;E$33</f>
        <v> Жегало Алексей</v>
      </c>
    </row>
    <row r="22" spans="1:22" s="52" customFormat="1" ht="9" customHeight="1">
      <c r="A22" s="55"/>
      <c r="B22" s="56"/>
      <c r="C22" s="56"/>
      <c r="D22" s="276"/>
      <c r="E22" s="88"/>
      <c r="F22" s="94"/>
      <c r="G22" s="90"/>
      <c r="H22" s="287"/>
      <c r="I22" s="126"/>
      <c r="J22" s="145" t="s">
        <v>316</v>
      </c>
      <c r="K22" s="148"/>
      <c r="L22" s="89"/>
      <c r="M22" s="288"/>
      <c r="N22" s="289"/>
      <c r="O22" s="63"/>
      <c r="P22" s="283"/>
      <c r="Q22" s="63"/>
      <c r="R22" s="64"/>
      <c r="S22" s="65"/>
      <c r="V22" s="59" t="str">
        <f>F$35&amp;" "&amp;E$35</f>
        <v> Соболевский Тимофей</v>
      </c>
    </row>
    <row r="23" spans="1:22" s="52" customFormat="1" ht="9" customHeight="1">
      <c r="A23" s="290">
        <v>8</v>
      </c>
      <c r="B23" s="48">
        <v>26</v>
      </c>
      <c r="C23" s="48"/>
      <c r="D23" s="201"/>
      <c r="E23" s="447" t="s">
        <v>140</v>
      </c>
      <c r="F23" s="447"/>
      <c r="G23" s="447"/>
      <c r="H23" s="219"/>
      <c r="I23" s="278"/>
      <c r="J23" s="128" t="s">
        <v>197</v>
      </c>
      <c r="K23" s="128"/>
      <c r="L23" s="89"/>
      <c r="M23" s="89"/>
      <c r="N23" s="236"/>
      <c r="O23" s="63"/>
      <c r="P23" s="283"/>
      <c r="Q23" s="63"/>
      <c r="R23" s="64"/>
      <c r="S23" s="65"/>
      <c r="V23" s="59" t="str">
        <f>F$37&amp;" "&amp;E$37</f>
        <v> Трущов Егор</v>
      </c>
    </row>
    <row r="24" spans="1:22" s="52" customFormat="1" ht="9" customHeight="1">
      <c r="A24" s="55"/>
      <c r="B24" s="56"/>
      <c r="C24" s="56"/>
      <c r="D24" s="276"/>
      <c r="E24" s="88"/>
      <c r="F24" s="90"/>
      <c r="G24" s="90"/>
      <c r="H24" s="90"/>
      <c r="I24" s="279"/>
      <c r="J24" s="128"/>
      <c r="K24" s="128"/>
      <c r="L24" s="291"/>
      <c r="M24" s="292" t="s">
        <v>33</v>
      </c>
      <c r="N24" s="148" t="s">
        <v>290</v>
      </c>
      <c r="O24" s="293"/>
      <c r="P24" s="294"/>
      <c r="Q24" s="63"/>
      <c r="R24" s="64"/>
      <c r="S24" s="65"/>
      <c r="V24" s="59" t="str">
        <f>F$39&amp;" "&amp;E$39</f>
        <v> Балошенко Игорь</v>
      </c>
    </row>
    <row r="25" spans="1:22" s="52" customFormat="1" ht="9" customHeight="1">
      <c r="A25" s="290">
        <v>9</v>
      </c>
      <c r="B25" s="48">
        <v>20</v>
      </c>
      <c r="C25" s="48"/>
      <c r="D25" s="201"/>
      <c r="E25" s="447" t="s">
        <v>112</v>
      </c>
      <c r="F25" s="447"/>
      <c r="G25" s="447"/>
      <c r="H25" s="273"/>
      <c r="I25" s="274"/>
      <c r="J25" s="128"/>
      <c r="K25" s="128"/>
      <c r="L25" s="89"/>
      <c r="M25" s="89"/>
      <c r="N25" s="236" t="s">
        <v>200</v>
      </c>
      <c r="O25" s="63"/>
      <c r="P25" s="295"/>
      <c r="Q25" s="63"/>
      <c r="R25" s="64"/>
      <c r="S25" s="65"/>
      <c r="V25" s="59" t="str">
        <f>F$41&amp;" "&amp;E$41</f>
        <v> </v>
      </c>
    </row>
    <row r="26" spans="1:22" s="52" customFormat="1" ht="9" customHeight="1">
      <c r="A26" s="55"/>
      <c r="B26" s="56"/>
      <c r="C26" s="56"/>
      <c r="D26" s="276"/>
      <c r="E26" s="88"/>
      <c r="F26" s="89"/>
      <c r="G26" s="90"/>
      <c r="H26" s="287"/>
      <c r="I26" s="126"/>
      <c r="J26" s="145" t="s">
        <v>312</v>
      </c>
      <c r="K26" s="145"/>
      <c r="L26" s="89"/>
      <c r="M26" s="89"/>
      <c r="N26" s="236"/>
      <c r="O26" s="63"/>
      <c r="P26" s="283"/>
      <c r="Q26" s="63"/>
      <c r="R26" s="64"/>
      <c r="S26" s="65"/>
      <c r="V26" s="59" t="str">
        <f>F$43&amp;" "&amp;E$43</f>
        <v> </v>
      </c>
    </row>
    <row r="27" spans="1:22" s="52" customFormat="1" ht="9" customHeight="1">
      <c r="A27" s="55">
        <v>10</v>
      </c>
      <c r="B27" s="48">
        <v>18</v>
      </c>
      <c r="C27" s="48"/>
      <c r="D27" s="201"/>
      <c r="E27" s="447" t="s">
        <v>116</v>
      </c>
      <c r="F27" s="447"/>
      <c r="G27" s="447"/>
      <c r="H27" s="219"/>
      <c r="I27" s="278"/>
      <c r="J27" s="128" t="s">
        <v>205</v>
      </c>
      <c r="K27" s="129"/>
      <c r="L27" s="89"/>
      <c r="M27" s="89"/>
      <c r="N27" s="236"/>
      <c r="O27" s="63"/>
      <c r="P27" s="283"/>
      <c r="Q27" s="63"/>
      <c r="R27" s="64"/>
      <c r="S27" s="65"/>
      <c r="V27" s="59" t="e">
        <f>#REF!&amp;" "&amp;#REF!</f>
        <v>#REF!</v>
      </c>
    </row>
    <row r="28" spans="1:22" s="52" customFormat="1" ht="9" customHeight="1">
      <c r="A28" s="55"/>
      <c r="B28" s="56"/>
      <c r="C28" s="56"/>
      <c r="D28" s="276"/>
      <c r="E28" s="88"/>
      <c r="F28" s="90"/>
      <c r="G28" s="90"/>
      <c r="H28" s="90"/>
      <c r="I28" s="279"/>
      <c r="J28" s="146"/>
      <c r="K28" s="147"/>
      <c r="L28" s="145" t="s">
        <v>312</v>
      </c>
      <c r="M28" s="296"/>
      <c r="N28" s="236"/>
      <c r="O28" s="63"/>
      <c r="P28" s="283"/>
      <c r="Q28" s="63"/>
      <c r="R28" s="64"/>
      <c r="S28" s="65"/>
      <c r="V28" s="59" t="e">
        <f>#REF!&amp;" "&amp;#REF!</f>
        <v>#REF!</v>
      </c>
    </row>
    <row r="29" spans="1:22" s="52" customFormat="1" ht="9" customHeight="1">
      <c r="A29" s="55">
        <v>11</v>
      </c>
      <c r="B29" s="48">
        <v>70</v>
      </c>
      <c r="C29" s="48"/>
      <c r="D29" s="201"/>
      <c r="E29" s="447" t="s">
        <v>120</v>
      </c>
      <c r="F29" s="447"/>
      <c r="G29" s="447"/>
      <c r="H29" s="273"/>
      <c r="I29" s="274"/>
      <c r="J29" s="128"/>
      <c r="K29" s="129"/>
      <c r="L29" s="128" t="s">
        <v>197</v>
      </c>
      <c r="M29" s="281"/>
      <c r="N29" s="235"/>
      <c r="O29" s="63"/>
      <c r="P29" s="283"/>
      <c r="Q29" s="63"/>
      <c r="R29" s="64"/>
      <c r="S29" s="65"/>
      <c r="V29" s="59" t="e">
        <f>#REF!&amp;" "&amp;#REF!</f>
        <v>#REF!</v>
      </c>
    </row>
    <row r="30" spans="1:22" s="52" customFormat="1" ht="9" customHeight="1">
      <c r="A30" s="55"/>
      <c r="B30" s="56"/>
      <c r="C30" s="56"/>
      <c r="D30" s="276"/>
      <c r="E30" s="88"/>
      <c r="F30" s="94"/>
      <c r="G30" s="90"/>
      <c r="H30" s="287"/>
      <c r="I30" s="126"/>
      <c r="J30" s="145" t="s">
        <v>317</v>
      </c>
      <c r="K30" s="148"/>
      <c r="L30" s="128"/>
      <c r="M30" s="297"/>
      <c r="N30" s="235"/>
      <c r="O30" s="63"/>
      <c r="P30" s="283"/>
      <c r="Q30" s="63"/>
      <c r="R30" s="64"/>
      <c r="S30" s="65"/>
      <c r="V30" s="59" t="e">
        <f>#REF!&amp;" "&amp;#REF!</f>
        <v>#REF!</v>
      </c>
    </row>
    <row r="31" spans="1:22" s="52" customFormat="1" ht="9" customHeight="1">
      <c r="A31" s="237">
        <v>12</v>
      </c>
      <c r="B31" s="49">
        <v>52</v>
      </c>
      <c r="C31" s="49"/>
      <c r="D31" s="272"/>
      <c r="E31" s="447" t="s">
        <v>308</v>
      </c>
      <c r="F31" s="447"/>
      <c r="G31" s="447"/>
      <c r="H31" s="219"/>
      <c r="I31" s="278"/>
      <c r="J31" s="128" t="s">
        <v>199</v>
      </c>
      <c r="K31" s="128"/>
      <c r="L31" s="128"/>
      <c r="M31" s="298"/>
      <c r="N31" s="235"/>
      <c r="O31" s="63"/>
      <c r="P31" s="283"/>
      <c r="Q31" s="63"/>
      <c r="R31" s="64"/>
      <c r="S31" s="65"/>
      <c r="V31" s="59" t="str">
        <f>F$45&amp;" "&amp;E$45</f>
        <v> </v>
      </c>
    </row>
    <row r="32" spans="1:22" s="52" customFormat="1" ht="9" customHeight="1">
      <c r="A32" s="55"/>
      <c r="B32" s="56"/>
      <c r="C32" s="56"/>
      <c r="D32" s="276"/>
      <c r="E32" s="88"/>
      <c r="F32" s="90"/>
      <c r="G32" s="90"/>
      <c r="H32" s="90"/>
      <c r="I32" s="279"/>
      <c r="J32" s="128"/>
      <c r="K32" s="128"/>
      <c r="L32" s="146"/>
      <c r="M32" s="299"/>
      <c r="N32" s="239" t="s">
        <v>290</v>
      </c>
      <c r="O32" s="63"/>
      <c r="P32" s="283"/>
      <c r="Q32" s="63"/>
      <c r="R32" s="64"/>
      <c r="S32" s="65"/>
      <c r="V32" s="59" t="str">
        <f>F$47&amp;" "&amp;E$47</f>
        <v> </v>
      </c>
    </row>
    <row r="33" spans="1:22" s="52" customFormat="1" ht="9" customHeight="1">
      <c r="A33" s="55">
        <v>13</v>
      </c>
      <c r="B33" s="48">
        <v>47</v>
      </c>
      <c r="C33" s="48"/>
      <c r="D33" s="201"/>
      <c r="E33" s="447" t="s">
        <v>128</v>
      </c>
      <c r="F33" s="447"/>
      <c r="G33" s="447"/>
      <c r="H33" s="273"/>
      <c r="I33" s="274"/>
      <c r="J33" s="128"/>
      <c r="K33" s="128"/>
      <c r="L33" s="128"/>
      <c r="M33" s="298"/>
      <c r="N33" s="131" t="s">
        <v>201</v>
      </c>
      <c r="O33" s="63"/>
      <c r="P33" s="283"/>
      <c r="Q33" s="63"/>
      <c r="R33" s="64"/>
      <c r="S33" s="65"/>
      <c r="V33" s="59" t="e">
        <f>#REF!&amp;" "&amp;#REF!</f>
        <v>#REF!</v>
      </c>
    </row>
    <row r="34" spans="1:22" s="52" customFormat="1" ht="9" customHeight="1">
      <c r="A34" s="55"/>
      <c r="B34" s="56"/>
      <c r="C34" s="56"/>
      <c r="D34" s="276"/>
      <c r="E34" s="88"/>
      <c r="F34" s="94"/>
      <c r="G34" s="90"/>
      <c r="H34" s="287"/>
      <c r="I34" s="126"/>
      <c r="J34" s="145" t="s">
        <v>290</v>
      </c>
      <c r="K34" s="145"/>
      <c r="L34" s="128"/>
      <c r="M34" s="298"/>
      <c r="N34" s="131"/>
      <c r="O34" s="63"/>
      <c r="P34" s="283"/>
      <c r="Q34" s="63"/>
      <c r="R34" s="64"/>
      <c r="S34" s="65"/>
      <c r="V34" s="59" t="e">
        <f>#REF!&amp;" "&amp;#REF!</f>
        <v>#REF!</v>
      </c>
    </row>
    <row r="35" spans="1:22" s="52" customFormat="1" ht="9" customHeight="1">
      <c r="A35" s="55">
        <v>14</v>
      </c>
      <c r="B35" s="48">
        <v>39</v>
      </c>
      <c r="C35" s="48"/>
      <c r="D35" s="201"/>
      <c r="E35" s="447" t="s">
        <v>309</v>
      </c>
      <c r="F35" s="447"/>
      <c r="G35" s="447"/>
      <c r="H35" s="219"/>
      <c r="I35" s="278"/>
      <c r="J35" s="128" t="s">
        <v>201</v>
      </c>
      <c r="K35" s="129"/>
      <c r="L35" s="128"/>
      <c r="M35" s="298"/>
      <c r="N35" s="131"/>
      <c r="O35" s="63"/>
      <c r="P35" s="283"/>
      <c r="Q35" s="63"/>
      <c r="R35" s="64"/>
      <c r="S35" s="65"/>
      <c r="V35" s="59" t="e">
        <f>#REF!&amp;" "&amp;#REF!</f>
        <v>#REF!</v>
      </c>
    </row>
    <row r="36" spans="1:22" s="52" customFormat="1" ht="9" customHeight="1">
      <c r="A36" s="55"/>
      <c r="B36" s="56"/>
      <c r="C36" s="56"/>
      <c r="D36" s="276"/>
      <c r="E36" s="88"/>
      <c r="F36" s="90"/>
      <c r="G36" s="90"/>
      <c r="H36" s="90"/>
      <c r="I36" s="279"/>
      <c r="J36" s="146"/>
      <c r="K36" s="147"/>
      <c r="L36" s="145" t="s">
        <v>290</v>
      </c>
      <c r="M36" s="296"/>
      <c r="N36" s="131"/>
      <c r="O36" s="63"/>
      <c r="P36" s="283"/>
      <c r="Q36" s="63"/>
      <c r="R36" s="64"/>
      <c r="S36" s="65"/>
      <c r="V36" s="59" t="e">
        <f>#REF!&amp;" "&amp;#REF!</f>
        <v>#REF!</v>
      </c>
    </row>
    <row r="37" spans="1:22" s="52" customFormat="1" ht="9" customHeight="1">
      <c r="A37" s="55">
        <v>15</v>
      </c>
      <c r="B37" s="48">
        <v>30</v>
      </c>
      <c r="C37" s="48"/>
      <c r="D37" s="201"/>
      <c r="E37" s="447" t="s">
        <v>136</v>
      </c>
      <c r="F37" s="447"/>
      <c r="G37" s="447"/>
      <c r="H37" s="273"/>
      <c r="I37" s="274"/>
      <c r="J37" s="128"/>
      <c r="K37" s="129"/>
      <c r="L37" s="128" t="s">
        <v>204</v>
      </c>
      <c r="M37" s="128"/>
      <c r="N37" s="143"/>
      <c r="O37" s="50"/>
      <c r="P37" s="283"/>
      <c r="Q37" s="63"/>
      <c r="R37" s="64"/>
      <c r="S37" s="65"/>
      <c r="V37" s="59" t="e">
        <f>#REF!&amp;" "&amp;#REF!</f>
        <v>#REF!</v>
      </c>
    </row>
    <row r="38" spans="1:22" s="52" customFormat="1" ht="9" customHeight="1">
      <c r="A38" s="55"/>
      <c r="B38" s="56"/>
      <c r="C38" s="56"/>
      <c r="D38" s="276"/>
      <c r="E38" s="88"/>
      <c r="F38" s="94"/>
      <c r="G38" s="90"/>
      <c r="H38" s="287"/>
      <c r="I38" s="126"/>
      <c r="J38" s="145" t="s">
        <v>318</v>
      </c>
      <c r="K38" s="148"/>
      <c r="L38" s="128"/>
      <c r="M38" s="288"/>
      <c r="N38" s="300"/>
      <c r="O38" s="301"/>
      <c r="P38" s="302"/>
      <c r="Q38" s="63"/>
      <c r="R38" s="64"/>
      <c r="S38" s="65"/>
      <c r="V38" s="59" t="e">
        <f>#REF!&amp;" "&amp;#REF!</f>
        <v>#REF!</v>
      </c>
    </row>
    <row r="39" spans="1:22" s="52" customFormat="1" ht="9" customHeight="1">
      <c r="A39" s="47">
        <v>16</v>
      </c>
      <c r="B39" s="48">
        <v>28</v>
      </c>
      <c r="C39" s="48"/>
      <c r="D39" s="272"/>
      <c r="E39" s="447" t="s">
        <v>310</v>
      </c>
      <c r="F39" s="447"/>
      <c r="G39" s="447"/>
      <c r="H39" s="219"/>
      <c r="I39" s="278"/>
      <c r="J39" s="128" t="s">
        <v>204</v>
      </c>
      <c r="K39" s="128"/>
      <c r="L39" s="89"/>
      <c r="M39" s="89"/>
      <c r="N39" s="303"/>
      <c r="O39" s="304"/>
      <c r="P39" s="302"/>
      <c r="Q39" s="63"/>
      <c r="R39" s="64"/>
      <c r="S39" s="65"/>
      <c r="V39" s="59"/>
    </row>
    <row r="40" spans="1:22" s="52" customFormat="1" ht="9" customHeight="1" thickBot="1">
      <c r="A40" s="305"/>
      <c r="B40" s="305"/>
      <c r="C40" s="305"/>
      <c r="D40" s="305"/>
      <c r="E40" s="306"/>
      <c r="F40" s="307"/>
      <c r="G40" s="308"/>
      <c r="H40" s="307"/>
      <c r="I40" s="309"/>
      <c r="J40" s="310"/>
      <c r="K40" s="89"/>
      <c r="L40" s="310"/>
      <c r="M40" s="89"/>
      <c r="N40" s="311"/>
      <c r="O40" s="312"/>
      <c r="P40" s="313"/>
      <c r="Q40" s="314"/>
      <c r="R40" s="64"/>
      <c r="S40" s="65"/>
      <c r="V40" s="70"/>
    </row>
    <row r="41" spans="1:19" s="52" customFormat="1" ht="9" customHeight="1">
      <c r="A41" s="315"/>
      <c r="B41" s="283"/>
      <c r="C41" s="283"/>
      <c r="D41" s="316"/>
      <c r="E41" s="317"/>
      <c r="F41" s="318"/>
      <c r="G41" s="65"/>
      <c r="H41" s="318"/>
      <c r="I41" s="319"/>
      <c r="J41" s="294"/>
      <c r="K41" s="320"/>
      <c r="L41" s="294"/>
      <c r="M41" s="320"/>
      <c r="N41" s="321"/>
      <c r="O41" s="322"/>
      <c r="P41" s="323"/>
      <c r="Q41" s="63"/>
      <c r="R41" s="64"/>
      <c r="S41" s="65"/>
    </row>
    <row r="42" spans="1:19" s="52" customFormat="1" ht="12" customHeight="1">
      <c r="A42" s="324"/>
      <c r="B42" s="324"/>
      <c r="C42" s="324"/>
      <c r="D42" s="316"/>
      <c r="E42" s="325"/>
      <c r="F42" s="326"/>
      <c r="G42" s="327"/>
      <c r="H42" s="328"/>
      <c r="I42" s="293"/>
      <c r="J42" s="294"/>
      <c r="K42" s="320"/>
      <c r="L42" s="281" t="s">
        <v>254</v>
      </c>
      <c r="M42" s="281"/>
      <c r="N42" s="223"/>
      <c r="O42" s="329"/>
      <c r="P42" s="323"/>
      <c r="Q42" s="63"/>
      <c r="R42" s="64"/>
      <c r="S42" s="65"/>
    </row>
    <row r="43" spans="1:19" s="52" customFormat="1" ht="9" customHeight="1">
      <c r="A43" s="324"/>
      <c r="B43" s="283"/>
      <c r="C43" s="283"/>
      <c r="D43" s="316"/>
      <c r="E43" s="318"/>
      <c r="F43" s="318"/>
      <c r="G43" s="65"/>
      <c r="H43" s="318"/>
      <c r="I43" s="319"/>
      <c r="J43" s="330"/>
      <c r="K43" s="331"/>
      <c r="L43" s="332"/>
      <c r="M43" s="333"/>
      <c r="N43" s="254" t="s">
        <v>312</v>
      </c>
      <c r="O43" s="334" t="s">
        <v>307</v>
      </c>
      <c r="P43" s="302"/>
      <c r="Q43" s="63"/>
      <c r="R43" s="64"/>
      <c r="S43" s="65"/>
    </row>
    <row r="44" spans="1:19" s="52" customFormat="1" ht="15" customHeight="1">
      <c r="A44" s="324"/>
      <c r="B44" s="324"/>
      <c r="C44" s="324"/>
      <c r="D44" s="316"/>
      <c r="E44" s="325"/>
      <c r="F44" s="325"/>
      <c r="G44" s="327"/>
      <c r="H44" s="325"/>
      <c r="I44" s="319"/>
      <c r="J44" s="335"/>
      <c r="K44" s="293"/>
      <c r="L44" s="145" t="s">
        <v>312</v>
      </c>
      <c r="M44" s="148"/>
      <c r="N44" s="223" t="s">
        <v>209</v>
      </c>
      <c r="O44" s="304"/>
      <c r="P44" s="336"/>
      <c r="Q44" s="337"/>
      <c r="R44" s="64"/>
      <c r="S44" s="65"/>
    </row>
    <row r="45" spans="1:19" s="52" customFormat="1" ht="12" customHeight="1">
      <c r="A45" s="324"/>
      <c r="B45" s="283"/>
      <c r="C45" s="283"/>
      <c r="D45" s="316"/>
      <c r="E45" s="338"/>
      <c r="F45" s="318"/>
      <c r="G45" s="65"/>
      <c r="H45" s="318"/>
      <c r="I45" s="319"/>
      <c r="J45" s="294"/>
      <c r="K45" s="320"/>
      <c r="L45" s="281"/>
      <c r="M45" s="281"/>
      <c r="N45" s="223"/>
      <c r="O45" s="304"/>
      <c r="P45" s="336"/>
      <c r="Q45" s="63"/>
      <c r="R45" s="64"/>
      <c r="S45" s="65"/>
    </row>
    <row r="46" spans="1:19" s="52" customFormat="1" ht="9" customHeight="1">
      <c r="A46" s="324"/>
      <c r="B46" s="324"/>
      <c r="C46" s="324"/>
      <c r="D46" s="316"/>
      <c r="E46" s="325"/>
      <c r="F46" s="339"/>
      <c r="G46" s="327"/>
      <c r="H46" s="328"/>
      <c r="I46" s="293"/>
      <c r="J46" s="294"/>
      <c r="K46" s="320"/>
      <c r="L46" s="294"/>
      <c r="M46" s="340"/>
      <c r="N46" s="336"/>
      <c r="O46" s="304"/>
      <c r="P46" s="336"/>
      <c r="Q46" s="63"/>
      <c r="R46" s="64"/>
      <c r="S46" s="65"/>
    </row>
    <row r="47" spans="1:19" s="52" customFormat="1" ht="9" customHeight="1">
      <c r="A47" s="315"/>
      <c r="B47" s="283"/>
      <c r="C47" s="283"/>
      <c r="D47" s="316"/>
      <c r="E47" s="318"/>
      <c r="F47" s="318"/>
      <c r="G47" s="65"/>
      <c r="H47" s="318"/>
      <c r="I47" s="341"/>
      <c r="J47" s="294"/>
      <c r="K47" s="320"/>
      <c r="L47" s="294"/>
      <c r="M47" s="320"/>
      <c r="N47" s="295"/>
      <c r="O47" s="63"/>
      <c r="P47" s="283"/>
      <c r="Q47" s="63"/>
      <c r="R47" s="64"/>
      <c r="S47" s="65"/>
    </row>
    <row r="48" spans="1:19" s="52" customFormat="1" ht="9" customHeight="1">
      <c r="A48" s="324"/>
      <c r="B48" s="324"/>
      <c r="C48" s="324"/>
      <c r="D48" s="324"/>
      <c r="E48" s="318"/>
      <c r="F48" s="318"/>
      <c r="G48" s="327"/>
      <c r="H48" s="318"/>
      <c r="I48" s="319"/>
      <c r="J48" s="294"/>
      <c r="K48" s="320"/>
      <c r="L48" s="294"/>
      <c r="M48" s="320"/>
      <c r="N48" s="335"/>
      <c r="O48" s="293"/>
      <c r="P48" s="294"/>
      <c r="Q48" s="63"/>
      <c r="R48" s="64"/>
      <c r="S48" s="65"/>
    </row>
    <row r="49" spans="1:19" s="52" customFormat="1" ht="9" customHeight="1">
      <c r="A49" s="315"/>
      <c r="B49" s="283"/>
      <c r="C49" s="283"/>
      <c r="D49" s="316"/>
      <c r="E49" s="318"/>
      <c r="F49" s="318"/>
      <c r="G49" s="65"/>
      <c r="H49" s="318"/>
      <c r="I49" s="341"/>
      <c r="J49" s="294"/>
      <c r="K49" s="320"/>
      <c r="L49" s="320"/>
      <c r="M49" s="320"/>
      <c r="N49" s="336"/>
      <c r="O49" s="342"/>
      <c r="P49" s="336"/>
      <c r="Q49" s="343"/>
      <c r="R49" s="64"/>
      <c r="S49" s="65"/>
    </row>
    <row r="50" spans="14:19" ht="15.75" customHeight="1" hidden="1">
      <c r="N50" s="345"/>
      <c r="O50" s="345"/>
      <c r="P50" s="345"/>
      <c r="Q50" s="448"/>
      <c r="R50" s="448"/>
      <c r="S50" s="448"/>
    </row>
    <row r="51" spans="14:16" ht="16.5" customHeight="1" hidden="1">
      <c r="N51" s="346"/>
      <c r="O51" s="347"/>
      <c r="P51" s="345"/>
    </row>
    <row r="52" spans="14:16" ht="12.75">
      <c r="N52" s="79"/>
      <c r="O52" s="348"/>
      <c r="P52" s="79"/>
    </row>
    <row r="53" spans="3:17" ht="15.75">
      <c r="C53" s="96"/>
      <c r="D53" s="95" t="s">
        <v>6</v>
      </c>
      <c r="E53" s="95"/>
      <c r="F53" s="95"/>
      <c r="G53" s="95"/>
      <c r="H53" s="95"/>
      <c r="I53" s="449" t="s">
        <v>110</v>
      </c>
      <c r="J53" s="449"/>
      <c r="K53" s="449"/>
      <c r="L53" s="95"/>
      <c r="M53" s="95"/>
      <c r="N53" s="77"/>
      <c r="O53" s="74"/>
      <c r="P53" s="84"/>
      <c r="Q53" s="74"/>
    </row>
    <row r="54" spans="3:14" ht="15.75" hidden="1">
      <c r="C54" s="95"/>
      <c r="D54" s="96"/>
      <c r="E54" s="349"/>
      <c r="F54" s="349"/>
      <c r="G54" s="349"/>
      <c r="H54" s="349"/>
      <c r="I54" s="349"/>
      <c r="J54" s="349"/>
      <c r="K54" s="349"/>
      <c r="L54" s="349"/>
      <c r="M54" s="95"/>
      <c r="N54" s="95"/>
    </row>
    <row r="55" spans="3:14" ht="15.75" hidden="1">
      <c r="C55" s="95"/>
      <c r="D55" s="96"/>
      <c r="E55" s="349"/>
      <c r="F55" s="349"/>
      <c r="G55" s="349"/>
      <c r="H55" s="349"/>
      <c r="I55" s="349"/>
      <c r="J55" s="95"/>
      <c r="K55" s="349"/>
      <c r="L55" s="349"/>
      <c r="M55" s="95"/>
      <c r="N55" s="95"/>
    </row>
    <row r="56" spans="3:14" ht="15" hidden="1">
      <c r="C56" s="95"/>
      <c r="D56" s="350"/>
      <c r="E56" s="95"/>
      <c r="F56" s="95"/>
      <c r="G56" s="95"/>
      <c r="H56" s="95"/>
      <c r="I56" s="95"/>
      <c r="J56" s="95"/>
      <c r="K56" s="95"/>
      <c r="L56" s="95"/>
      <c r="M56" s="95"/>
      <c r="N56" s="95"/>
    </row>
    <row r="57" spans="3:14" ht="15">
      <c r="C57" s="95"/>
      <c r="D57" s="350"/>
      <c r="E57" s="95"/>
      <c r="F57" s="95"/>
      <c r="G57" s="95"/>
      <c r="H57" s="95"/>
      <c r="I57" s="95"/>
      <c r="J57" s="95"/>
      <c r="K57" s="95"/>
      <c r="L57" s="95"/>
      <c r="M57" s="95"/>
      <c r="N57" s="95"/>
    </row>
  </sheetData>
  <sheetProtection/>
  <mergeCells count="22">
    <mergeCell ref="E39:G39"/>
    <mergeCell ref="Q50:S50"/>
    <mergeCell ref="I53:K53"/>
    <mergeCell ref="A1:L1"/>
    <mergeCell ref="E27:G27"/>
    <mergeCell ref="E29:G29"/>
    <mergeCell ref="E31:G31"/>
    <mergeCell ref="E33:G33"/>
    <mergeCell ref="E35:G35"/>
    <mergeCell ref="E37:G37"/>
    <mergeCell ref="E15:G15"/>
    <mergeCell ref="E17:G17"/>
    <mergeCell ref="E19:G19"/>
    <mergeCell ref="E21:G21"/>
    <mergeCell ref="E23:G23"/>
    <mergeCell ref="E25:G25"/>
    <mergeCell ref="A6:B6"/>
    <mergeCell ref="N6:O6"/>
    <mergeCell ref="E7:G7"/>
    <mergeCell ref="E9:G9"/>
    <mergeCell ref="E11:G11"/>
    <mergeCell ref="E13:G13"/>
  </mergeCells>
  <conditionalFormatting sqref="H49 F47 F41 F49 H47 F45 H45 H41 F43 H43">
    <cfRule type="expression" priority="1" dxfId="114" stopIfTrue="1">
      <formula>AND($D41&lt;9,$B41&gt;0)</formula>
    </cfRule>
  </conditionalFormatting>
  <conditionalFormatting sqref="E49 E41 J10 E47 E45 E43">
    <cfRule type="cellIs" priority="2" dxfId="115" operator="equal" stopIfTrue="1">
      <formula>"Bye"</formula>
    </cfRule>
    <cfRule type="expression" priority="3" dxfId="114" stopIfTrue="1">
      <formula>AND($D10&lt;9,$B10&gt;0)</formula>
    </cfRule>
  </conditionalFormatting>
  <conditionalFormatting sqref="N16 N32 P24 P48 L12 J14 J18 J22 J26 J30 J34 J38 J42 J46 L28 L36 L44">
    <cfRule type="expression" priority="4" dxfId="114" stopIfTrue="1">
      <formula>I12="as"</formula>
    </cfRule>
    <cfRule type="expression" priority="5" dxfId="114" stopIfTrue="1">
      <formula>I12="bs"</formula>
    </cfRule>
  </conditionalFormatting>
  <conditionalFormatting sqref="P40">
    <cfRule type="expression" priority="6" dxfId="114" stopIfTrue="1">
      <formula>O41="as"</formula>
    </cfRule>
    <cfRule type="expression" priority="7" dxfId="114" stopIfTrue="1">
      <formula>O41="bs"</formula>
    </cfRule>
  </conditionalFormatting>
  <conditionalFormatting sqref="D41 D47 D45 D43 D49">
    <cfRule type="expression" priority="8" dxfId="116" stopIfTrue="1">
      <formula>AND($D41&gt;0,$D41&lt;9,$B41&gt;0)</formula>
    </cfRule>
    <cfRule type="expression" priority="9" dxfId="117" stopIfTrue="1">
      <formula>$D41&gt;0</formula>
    </cfRule>
    <cfRule type="expression" priority="10" dxfId="118" stopIfTrue="1">
      <formula>$E41="Bye"</formula>
    </cfRule>
  </conditionalFormatting>
  <conditionalFormatting sqref="J12 H14 H18 H22 H26 H30 H34 H38 H42 H46 L16 N24 L32 N41 N48 J20 J28 J36 J44">
    <cfRule type="expression" priority="11" dxfId="119" stopIfTrue="1">
      <formula>AND($L$1="CU",H12="Umpire")</formula>
    </cfRule>
    <cfRule type="expression" priority="12" dxfId="120" stopIfTrue="1">
      <formula>AND($L$1="CU",H12&lt;&gt;"Umpire",I12&lt;&gt;"")</formula>
    </cfRule>
    <cfRule type="expression" priority="13" dxfId="121" stopIfTrue="1">
      <formula>AND($L$1="CU",H12&lt;&gt;"Umpire")</formula>
    </cfRule>
  </conditionalFormatting>
  <conditionalFormatting sqref="D23 D15 D39 D11 D13 D17 D19 D21 D25 D27 D29 D31 D33 D35 D37 D9">
    <cfRule type="expression" priority="14" dxfId="116" stopIfTrue="1">
      <formula>AND($C9&gt;0,$C9&lt;9,$B9&gt;0)</formula>
    </cfRule>
    <cfRule type="expression" priority="15" dxfId="117" stopIfTrue="1">
      <formula>$C9&gt;0</formula>
    </cfRule>
    <cfRule type="expression" priority="16" dxfId="118" stopIfTrue="1">
      <formula>$D9="Bye"</formula>
    </cfRule>
  </conditionalFormatting>
  <conditionalFormatting sqref="E35 E11 E31 E33 E9 E37 E13 E15 E17 E19 E21 E23 E25 E27 E29 E39">
    <cfRule type="cellIs" priority="17" dxfId="115" operator="equal" stopIfTrue="1">
      <formula>"Bye"</formula>
    </cfRule>
    <cfRule type="expression" priority="18" dxfId="114" stopIfTrue="1">
      <formula>AND(#REF!&lt;9,$B9&gt;0)</formula>
    </cfRule>
  </conditionalFormatting>
  <conditionalFormatting sqref="I46 K44 O48 I10 I14 I18 I22 I26 I30 I34 I38 I42 K36 K28 K12 M16 M32 O24 K20:L20">
    <cfRule type="expression" priority="19" dxfId="122" stopIfTrue="1">
      <formula>$L$1="CU"</formula>
    </cfRule>
  </conditionalFormatting>
  <dataValidations count="1">
    <dataValidation type="list" allowBlank="1" showInputMessage="1" sqref="J44 H46 H14 H18 H22 H26 H30 H34 H38 H42 N41 J36 L32 J28 N24 J20 L16 J12 N48">
      <formula1>$T$9:$T$20</formula1>
    </dataValidation>
  </dataValidations>
  <printOptions horizontalCentered="1"/>
  <pageMargins left="0.35" right="0.35" top="0.39" bottom="0.39" header="0" footer="0"/>
  <pageSetup fitToHeight="1" fitToWidth="1" horizontalDpi="600" verticalDpi="600" orientation="portrait" paperSize="9" scale="98" r:id="rId3"/>
  <legacyDrawing r:id="rId2"/>
</worksheet>
</file>

<file path=xl/worksheets/sheet4.xml><?xml version="1.0" encoding="utf-8"?>
<worksheet xmlns="http://schemas.openxmlformats.org/spreadsheetml/2006/main" xmlns:r="http://schemas.openxmlformats.org/officeDocument/2006/relationships">
  <sheetPr codeName="Sheet20">
    <pageSetUpPr fitToPage="1"/>
  </sheetPr>
  <dimension ref="A1:W57"/>
  <sheetViews>
    <sheetView showGridLines="0" showZeros="0" zoomScalePageLayoutView="0" workbookViewId="0" topLeftCell="A4">
      <selection activeCell="I46" sqref="I46"/>
    </sheetView>
  </sheetViews>
  <sheetFormatPr defaultColWidth="8.875" defaultRowHeight="12.75"/>
  <cols>
    <col min="1" max="1" width="3.25390625" style="74" customWidth="1"/>
    <col min="2" max="2" width="3.00390625" style="74" hidden="1" customWidth="1"/>
    <col min="3" max="3" width="5.00390625" style="74" customWidth="1"/>
    <col min="4" max="4" width="4.625" style="344" customWidth="1"/>
    <col min="5" max="5" width="16.00390625" style="74" customWidth="1"/>
    <col min="6" max="6" width="5.00390625" style="74" customWidth="1"/>
    <col min="7" max="7" width="8.125" style="74" customWidth="1"/>
    <col min="8" max="8" width="10.25390625" style="74" customWidth="1"/>
    <col min="9" max="9" width="8.75390625" style="77" customWidth="1"/>
    <col min="10" max="10" width="10.75390625" style="74" customWidth="1"/>
    <col min="11" max="11" width="1.75390625" style="77" customWidth="1"/>
    <col min="12" max="12" width="11.75390625" style="74" customWidth="1"/>
    <col min="13" max="13" width="1.00390625" style="84" customWidth="1"/>
    <col min="14" max="14" width="11.375" style="74" customWidth="1"/>
    <col min="15" max="15" width="2.75390625" style="77" customWidth="1"/>
    <col min="16" max="16" width="10.75390625" style="74" customWidth="1"/>
    <col min="17" max="17" width="1.75390625" style="84" customWidth="1"/>
    <col min="18" max="18" width="0" style="74" hidden="1" customWidth="1"/>
    <col min="19" max="19" width="8.00390625" style="74" customWidth="1"/>
    <col min="20" max="20" width="9.625" style="74" hidden="1" customWidth="1"/>
    <col min="21" max="21" width="8.625" style="74" hidden="1" customWidth="1"/>
    <col min="22" max="22" width="10.00390625" style="74" hidden="1" customWidth="1"/>
    <col min="23" max="16384" width="8.875" style="74" customWidth="1"/>
  </cols>
  <sheetData>
    <row r="1" spans="1:20" s="10" customFormat="1" ht="30.75" customHeight="1">
      <c r="A1" s="450" t="s">
        <v>23</v>
      </c>
      <c r="B1" s="450"/>
      <c r="C1" s="450"/>
      <c r="D1" s="450"/>
      <c r="E1" s="450"/>
      <c r="F1" s="450"/>
      <c r="G1" s="450"/>
      <c r="H1" s="450"/>
      <c r="I1" s="450"/>
      <c r="J1" s="450"/>
      <c r="K1" s="450"/>
      <c r="L1" s="450"/>
      <c r="M1" s="5"/>
      <c r="N1" s="6"/>
      <c r="O1" s="7"/>
      <c r="P1" s="8"/>
      <c r="Q1" s="8"/>
      <c r="R1" s="8"/>
      <c r="S1" s="8"/>
      <c r="T1" s="9"/>
    </row>
    <row r="2" spans="1:20" s="10" customFormat="1" ht="31.5" customHeight="1">
      <c r="A2" s="208" t="s">
        <v>25</v>
      </c>
      <c r="B2" s="1"/>
      <c r="C2" s="208"/>
      <c r="D2" s="3"/>
      <c r="E2" s="3"/>
      <c r="F2" s="11"/>
      <c r="G2" s="11"/>
      <c r="H2" s="11"/>
      <c r="I2" s="11"/>
      <c r="J2" s="11"/>
      <c r="K2" s="12"/>
      <c r="L2" s="12"/>
      <c r="M2" s="12"/>
      <c r="N2" s="6"/>
      <c r="O2" s="7"/>
      <c r="P2" s="8"/>
      <c r="Q2" s="8"/>
      <c r="R2" s="8"/>
      <c r="S2" s="8"/>
      <c r="T2" s="9"/>
    </row>
    <row r="3" spans="1:20" s="10" customFormat="1" ht="22.5" customHeight="1">
      <c r="A3" s="13" t="s">
        <v>350</v>
      </c>
      <c r="B3" s="14"/>
      <c r="C3" s="15"/>
      <c r="D3" s="16"/>
      <c r="E3" s="16"/>
      <c r="F3" s="12"/>
      <c r="G3" s="12"/>
      <c r="H3" s="17"/>
      <c r="I3" s="17" t="s">
        <v>28</v>
      </c>
      <c r="J3" s="17"/>
      <c r="K3" s="17"/>
      <c r="L3" s="17"/>
      <c r="M3" s="5"/>
      <c r="N3" s="6"/>
      <c r="O3" s="7"/>
      <c r="P3" s="8"/>
      <c r="Q3" s="8"/>
      <c r="R3" s="8"/>
      <c r="S3" s="8"/>
      <c r="T3" s="9"/>
    </row>
    <row r="4" spans="1:22" s="10" customFormat="1" ht="12" customHeight="1">
      <c r="A4" s="13"/>
      <c r="B4" s="16"/>
      <c r="C4" s="16"/>
      <c r="D4" s="14"/>
      <c r="E4" s="15"/>
      <c r="F4" s="16"/>
      <c r="G4" s="16"/>
      <c r="H4" s="12"/>
      <c r="I4" s="12"/>
      <c r="J4" s="18"/>
      <c r="K4" s="18"/>
      <c r="L4" s="18"/>
      <c r="M4" s="18"/>
      <c r="N4" s="18"/>
      <c r="O4" s="12"/>
      <c r="P4" s="6"/>
      <c r="Q4" s="7"/>
      <c r="R4" s="8"/>
      <c r="S4" s="8"/>
      <c r="T4" s="8"/>
      <c r="U4" s="9"/>
      <c r="V4" s="9"/>
    </row>
    <row r="5" spans="1:15" s="26" customFormat="1" ht="11.25" customHeight="1">
      <c r="A5" s="19"/>
      <c r="B5" s="19"/>
      <c r="C5" s="19"/>
      <c r="D5" s="19"/>
      <c r="E5" s="19"/>
      <c r="F5" s="19" t="s">
        <v>18</v>
      </c>
      <c r="G5" s="19"/>
      <c r="H5" s="19"/>
      <c r="I5" s="22"/>
      <c r="J5" s="23"/>
      <c r="K5" s="19"/>
      <c r="L5" s="24"/>
      <c r="M5" s="22"/>
      <c r="N5" s="19"/>
      <c r="O5" s="25" t="s">
        <v>0</v>
      </c>
    </row>
    <row r="6" spans="1:15" s="35" customFormat="1" ht="11.25" customHeight="1" thickBot="1">
      <c r="A6" s="444"/>
      <c r="B6" s="444"/>
      <c r="C6" s="251"/>
      <c r="D6" s="264"/>
      <c r="E6" s="29"/>
      <c r="F6" s="29"/>
      <c r="G6" s="30"/>
      <c r="H6" s="29"/>
      <c r="I6" s="31"/>
      <c r="J6" s="265"/>
      <c r="K6" s="31"/>
      <c r="L6" s="266"/>
      <c r="M6" s="34"/>
      <c r="N6" s="445" t="s">
        <v>110</v>
      </c>
      <c r="O6" s="445"/>
    </row>
    <row r="7" spans="1:15" s="26" customFormat="1" ht="9.75">
      <c r="A7" s="36"/>
      <c r="B7" s="267" t="s">
        <v>306</v>
      </c>
      <c r="C7" s="190" t="s">
        <v>1</v>
      </c>
      <c r="D7" s="268" t="s">
        <v>2</v>
      </c>
      <c r="E7" s="446" t="s">
        <v>19</v>
      </c>
      <c r="F7" s="446"/>
      <c r="G7" s="446"/>
      <c r="H7" s="269" t="s">
        <v>20</v>
      </c>
      <c r="I7" s="118" t="s">
        <v>13</v>
      </c>
      <c r="J7" s="37" t="s">
        <v>7</v>
      </c>
      <c r="K7" s="38"/>
      <c r="L7" s="37" t="s">
        <v>3</v>
      </c>
      <c r="M7" s="38"/>
      <c r="N7" s="37" t="s">
        <v>4</v>
      </c>
      <c r="O7" s="39"/>
    </row>
    <row r="8" spans="1:17" s="26" customFormat="1" ht="3.75" customHeight="1" thickBot="1">
      <c r="A8" s="40"/>
      <c r="B8" s="41"/>
      <c r="C8" s="41"/>
      <c r="D8" s="270"/>
      <c r="E8" s="42"/>
      <c r="F8" s="42"/>
      <c r="G8" s="43"/>
      <c r="H8" s="42"/>
      <c r="I8" s="44"/>
      <c r="J8" s="45"/>
      <c r="K8" s="44"/>
      <c r="L8" s="45"/>
      <c r="M8" s="44"/>
      <c r="N8" s="45"/>
      <c r="O8" s="44"/>
      <c r="P8" s="45"/>
      <c r="Q8" s="46"/>
    </row>
    <row r="9" spans="1:22" s="52" customFormat="1" ht="9" customHeight="1">
      <c r="A9" s="47">
        <v>1</v>
      </c>
      <c r="B9" s="48">
        <v>18</v>
      </c>
      <c r="C9" s="271"/>
      <c r="D9" s="242"/>
      <c r="E9" s="447" t="s">
        <v>114</v>
      </c>
      <c r="F9" s="447"/>
      <c r="G9" s="447"/>
      <c r="H9" s="273"/>
      <c r="I9" s="274"/>
      <c r="J9" s="89"/>
      <c r="K9" s="89"/>
      <c r="L9" s="89"/>
      <c r="M9" s="89"/>
      <c r="N9" s="130"/>
      <c r="O9" s="50"/>
      <c r="P9" s="275"/>
      <c r="Q9" s="50"/>
      <c r="R9" s="51"/>
      <c r="T9" s="53" t="str">
        <f>'[1]Officials'!P24</f>
        <v>Umpire</v>
      </c>
      <c r="V9" s="54" t="str">
        <f>F$9&amp;" "&amp;E$9</f>
        <v> Чуянов Николай</v>
      </c>
    </row>
    <row r="10" spans="1:23" s="52" customFormat="1" ht="9" customHeight="1">
      <c r="A10" s="55"/>
      <c r="B10" s="56"/>
      <c r="C10" s="56"/>
      <c r="D10" s="276"/>
      <c r="E10" s="88"/>
      <c r="F10" s="89"/>
      <c r="G10" s="90"/>
      <c r="I10" s="126"/>
      <c r="J10" s="61" t="s">
        <v>320</v>
      </c>
      <c r="K10" s="145"/>
      <c r="L10" s="89"/>
      <c r="M10" s="89"/>
      <c r="N10" s="130"/>
      <c r="O10" s="50"/>
      <c r="P10" s="275"/>
      <c r="Q10" s="50"/>
      <c r="R10" s="51"/>
      <c r="S10" s="65"/>
      <c r="T10" s="277" t="str">
        <f>'[1]Officials'!P25</f>
        <v> </v>
      </c>
      <c r="U10" s="65"/>
      <c r="V10" s="65" t="str">
        <f>F$11&amp;" "&amp;E$11</f>
        <v> Михневич Юрий</v>
      </c>
      <c r="W10" s="65"/>
    </row>
    <row r="11" spans="1:23" s="52" customFormat="1" ht="9" customHeight="1">
      <c r="A11" s="55">
        <v>2</v>
      </c>
      <c r="B11" s="48"/>
      <c r="C11" s="48"/>
      <c r="D11" s="201"/>
      <c r="E11" s="447" t="s">
        <v>115</v>
      </c>
      <c r="F11" s="447"/>
      <c r="G11" s="447"/>
      <c r="H11" s="219"/>
      <c r="I11" s="278"/>
      <c r="J11" s="128" t="s">
        <v>201</v>
      </c>
      <c r="K11" s="129"/>
      <c r="L11" s="89"/>
      <c r="M11" s="89"/>
      <c r="N11" s="130"/>
      <c r="O11" s="50"/>
      <c r="P11" s="275"/>
      <c r="Q11" s="50"/>
      <c r="R11" s="51"/>
      <c r="S11" s="65"/>
      <c r="T11" s="277" t="str">
        <f>'[1]Officials'!P26</f>
        <v> </v>
      </c>
      <c r="U11" s="65"/>
      <c r="V11" s="65" t="str">
        <f>F$13&amp;" "&amp;E$13</f>
        <v> Игначков Евгений</v>
      </c>
      <c r="W11" s="65"/>
    </row>
    <row r="12" spans="1:23" s="52" customFormat="1" ht="9" customHeight="1">
      <c r="A12" s="55"/>
      <c r="B12" s="56"/>
      <c r="C12" s="56"/>
      <c r="D12" s="276"/>
      <c r="E12" s="88"/>
      <c r="F12" s="90"/>
      <c r="G12" s="90"/>
      <c r="H12" s="90"/>
      <c r="I12" s="279"/>
      <c r="J12" s="146"/>
      <c r="K12" s="147"/>
      <c r="L12" s="145" t="s">
        <v>320</v>
      </c>
      <c r="M12" s="145"/>
      <c r="N12" s="143"/>
      <c r="O12" s="280"/>
      <c r="P12" s="275"/>
      <c r="Q12" s="50"/>
      <c r="R12" s="51"/>
      <c r="S12" s="65"/>
      <c r="T12" s="277" t="str">
        <f>'[1]Officials'!P27</f>
        <v> </v>
      </c>
      <c r="U12" s="65"/>
      <c r="V12" s="65" t="str">
        <f>F$15&amp;" "&amp;E$15</f>
        <v> Жук Альберт</v>
      </c>
      <c r="W12" s="65"/>
    </row>
    <row r="13" spans="1:22" s="52" customFormat="1" ht="9" customHeight="1">
      <c r="A13" s="55">
        <v>3</v>
      </c>
      <c r="B13" s="48">
        <v>31</v>
      </c>
      <c r="C13" s="48"/>
      <c r="D13" s="201"/>
      <c r="E13" s="447" t="s">
        <v>121</v>
      </c>
      <c r="F13" s="447"/>
      <c r="G13" s="447"/>
      <c r="H13" s="273"/>
      <c r="I13" s="274"/>
      <c r="J13" s="128"/>
      <c r="K13" s="129"/>
      <c r="L13" s="128" t="s">
        <v>200</v>
      </c>
      <c r="M13" s="281"/>
      <c r="N13" s="131"/>
      <c r="O13" s="282"/>
      <c r="P13" s="283"/>
      <c r="Q13" s="63"/>
      <c r="R13" s="64"/>
      <c r="S13" s="65"/>
      <c r="T13" s="66" t="str">
        <f>'[1]Officials'!P28</f>
        <v> </v>
      </c>
      <c r="U13" s="62"/>
      <c r="V13" s="59" t="str">
        <f>F$17&amp;" "&amp;E$17</f>
        <v> Киш Матвей</v>
      </c>
    </row>
    <row r="14" spans="1:22" s="52" customFormat="1" ht="9" customHeight="1">
      <c r="A14" s="55"/>
      <c r="B14" s="56"/>
      <c r="C14" s="56"/>
      <c r="D14" s="276"/>
      <c r="E14" s="91"/>
      <c r="F14" s="92"/>
      <c r="G14" s="93"/>
      <c r="H14" s="284"/>
      <c r="I14" s="126"/>
      <c r="J14" s="145" t="s">
        <v>321</v>
      </c>
      <c r="K14" s="148"/>
      <c r="L14" s="128"/>
      <c r="M14" s="285"/>
      <c r="N14" s="131"/>
      <c r="O14" s="282"/>
      <c r="P14" s="283"/>
      <c r="Q14" s="63"/>
      <c r="R14" s="64"/>
      <c r="S14" s="65"/>
      <c r="T14" s="66" t="str">
        <f>'[1]Officials'!P29</f>
        <v> </v>
      </c>
      <c r="V14" s="59" t="str">
        <f>F$19&amp;" "&amp;E$19</f>
        <v> Одинец Герман</v>
      </c>
    </row>
    <row r="15" spans="1:22" s="52" customFormat="1" ht="9" customHeight="1">
      <c r="A15" s="55">
        <v>4</v>
      </c>
      <c r="B15" s="48">
        <v>35</v>
      </c>
      <c r="C15" s="48"/>
      <c r="D15" s="201"/>
      <c r="E15" s="447" t="s">
        <v>125</v>
      </c>
      <c r="F15" s="447"/>
      <c r="G15" s="447"/>
      <c r="H15" s="219"/>
      <c r="I15" s="278"/>
      <c r="J15" s="128" t="s">
        <v>199</v>
      </c>
      <c r="K15" s="128"/>
      <c r="L15" s="128"/>
      <c r="M15" s="281"/>
      <c r="N15" s="131" t="s">
        <v>320</v>
      </c>
      <c r="O15" s="282"/>
      <c r="P15" s="283"/>
      <c r="Q15" s="63"/>
      <c r="R15" s="64"/>
      <c r="S15" s="65"/>
      <c r="T15" s="66" t="str">
        <f>'[1]Officials'!P30</f>
        <v> </v>
      </c>
      <c r="V15" s="59" t="str">
        <f>F$21&amp;" "&amp;E$21</f>
        <v> Ленгинович Марат</v>
      </c>
    </row>
    <row r="16" spans="1:22" s="52" customFormat="1" ht="9" customHeight="1">
      <c r="A16" s="55"/>
      <c r="B16" s="56"/>
      <c r="C16" s="56"/>
      <c r="D16" s="276"/>
      <c r="E16" s="88"/>
      <c r="F16" s="90"/>
      <c r="G16" s="90"/>
      <c r="H16" s="90"/>
      <c r="I16" s="279"/>
      <c r="J16" s="128"/>
      <c r="K16" s="128"/>
      <c r="L16" s="146"/>
      <c r="M16" s="221"/>
      <c r="N16" s="286" t="s">
        <v>199</v>
      </c>
      <c r="O16" s="282"/>
      <c r="P16" s="283"/>
      <c r="Q16" s="63"/>
      <c r="R16" s="64"/>
      <c r="S16" s="65"/>
      <c r="T16" s="66" t="str">
        <f>'[1]Officials'!P31</f>
        <v> </v>
      </c>
      <c r="V16" s="59" t="str">
        <f>F$23&amp;" "&amp;E$23</f>
        <v> Рыженков Иван</v>
      </c>
    </row>
    <row r="17" spans="1:22" s="52" customFormat="1" ht="9" customHeight="1">
      <c r="A17" s="237">
        <v>5</v>
      </c>
      <c r="B17" s="49">
        <v>73</v>
      </c>
      <c r="C17" s="49"/>
      <c r="D17" s="242"/>
      <c r="E17" s="447" t="s">
        <v>129</v>
      </c>
      <c r="F17" s="447"/>
      <c r="G17" s="447"/>
      <c r="H17" s="273"/>
      <c r="I17" s="274"/>
      <c r="J17" s="128"/>
      <c r="K17" s="128"/>
      <c r="L17" s="128"/>
      <c r="M17" s="281"/>
      <c r="N17" s="235"/>
      <c r="O17" s="282"/>
      <c r="P17" s="283"/>
      <c r="Q17" s="63"/>
      <c r="R17" s="64"/>
      <c r="S17" s="65"/>
      <c r="T17" s="66" t="str">
        <f>'[1]Officials'!P32</f>
        <v> </v>
      </c>
      <c r="V17" s="59" t="str">
        <f>F$25&amp;" "&amp;E$25</f>
        <v> Крашевский Никита</v>
      </c>
    </row>
    <row r="18" spans="1:22" s="52" customFormat="1" ht="9" customHeight="1">
      <c r="A18" s="55"/>
      <c r="B18" s="56"/>
      <c r="C18" s="56"/>
      <c r="D18" s="276"/>
      <c r="E18" s="88"/>
      <c r="F18" s="94"/>
      <c r="G18" s="90"/>
      <c r="H18" s="287"/>
      <c r="I18" s="126"/>
      <c r="J18" s="145" t="s">
        <v>322</v>
      </c>
      <c r="K18" s="145"/>
      <c r="L18" s="128"/>
      <c r="M18" s="281"/>
      <c r="N18" s="235"/>
      <c r="O18" s="282"/>
      <c r="P18" s="283"/>
      <c r="Q18" s="63"/>
      <c r="R18" s="64"/>
      <c r="S18" s="65"/>
      <c r="T18" s="66" t="str">
        <f>'[1]Officials'!P33</f>
        <v> </v>
      </c>
      <c r="V18" s="59" t="str">
        <f>F$27&amp;" "&amp;E$27</f>
        <v> Мамедов Алин</v>
      </c>
    </row>
    <row r="19" spans="1:22" s="52" customFormat="1" ht="9" customHeight="1">
      <c r="A19" s="55">
        <v>6</v>
      </c>
      <c r="B19" s="48">
        <v>37</v>
      </c>
      <c r="C19" s="48"/>
      <c r="D19" s="201"/>
      <c r="E19" s="447" t="s">
        <v>119</v>
      </c>
      <c r="F19" s="447"/>
      <c r="G19" s="447"/>
      <c r="H19" s="219"/>
      <c r="I19" s="278"/>
      <c r="J19" s="128" t="s">
        <v>208</v>
      </c>
      <c r="K19" s="129"/>
      <c r="L19" s="128"/>
      <c r="M19" s="281"/>
      <c r="N19" s="235"/>
      <c r="O19" s="282"/>
      <c r="P19" s="283"/>
      <c r="Q19" s="63"/>
      <c r="R19" s="64"/>
      <c r="S19" s="65"/>
      <c r="T19" s="66" t="str">
        <f>'[1]Officials'!P34</f>
        <v> </v>
      </c>
      <c r="V19" s="59" t="str">
        <f>F$29&amp;" "&amp;E$29</f>
        <v> Чернявский Семен</v>
      </c>
    </row>
    <row r="20" spans="1:22" s="52" customFormat="1" ht="9" customHeight="1" thickBot="1">
      <c r="A20" s="55"/>
      <c r="B20" s="56"/>
      <c r="C20" s="56"/>
      <c r="D20" s="276"/>
      <c r="E20" s="88"/>
      <c r="F20" s="90"/>
      <c r="G20" s="90"/>
      <c r="H20" s="90"/>
      <c r="I20" s="279"/>
      <c r="J20" s="149"/>
      <c r="K20" s="147"/>
      <c r="L20" s="226" t="s">
        <v>323</v>
      </c>
      <c r="M20" s="145"/>
      <c r="N20" s="235"/>
      <c r="O20" s="282"/>
      <c r="P20" s="283"/>
      <c r="Q20" s="63"/>
      <c r="R20" s="64"/>
      <c r="S20" s="65"/>
      <c r="T20" s="67" t="str">
        <f>'[1]Officials'!P35</f>
        <v>None</v>
      </c>
      <c r="V20" s="59" t="str">
        <f>F$31&amp;" "&amp;E$31</f>
        <v> Пекачев Богуслав</v>
      </c>
    </row>
    <row r="21" spans="1:22" s="52" customFormat="1" ht="9" customHeight="1">
      <c r="A21" s="55">
        <v>7</v>
      </c>
      <c r="B21" s="48">
        <v>41</v>
      </c>
      <c r="C21" s="48"/>
      <c r="D21" s="201"/>
      <c r="E21" s="447" t="s">
        <v>134</v>
      </c>
      <c r="F21" s="447"/>
      <c r="G21" s="447"/>
      <c r="H21" s="273"/>
      <c r="I21" s="274"/>
      <c r="J21" s="128"/>
      <c r="K21" s="129"/>
      <c r="L21" s="128" t="s">
        <v>204</v>
      </c>
      <c r="M21" s="128"/>
      <c r="N21" s="236"/>
      <c r="O21" s="282"/>
      <c r="P21" s="283"/>
      <c r="Q21" s="63"/>
      <c r="R21" s="64"/>
      <c r="S21" s="65"/>
      <c r="V21" s="59" t="str">
        <f>F$33&amp;" "&amp;E$33</f>
        <v> Шпит Юрий</v>
      </c>
    </row>
    <row r="22" spans="1:22" s="52" customFormat="1" ht="9" customHeight="1">
      <c r="A22" s="55"/>
      <c r="B22" s="56"/>
      <c r="C22" s="56"/>
      <c r="D22" s="276"/>
      <c r="E22" s="88"/>
      <c r="F22" s="94"/>
      <c r="G22" s="90"/>
      <c r="H22" s="287"/>
      <c r="I22" s="126"/>
      <c r="J22" s="145" t="s">
        <v>323</v>
      </c>
      <c r="K22" s="148"/>
      <c r="L22" s="89"/>
      <c r="M22" s="288"/>
      <c r="N22" s="289"/>
      <c r="O22" s="63"/>
      <c r="P22" s="283"/>
      <c r="Q22" s="63"/>
      <c r="R22" s="64"/>
      <c r="S22" s="65"/>
      <c r="V22" s="59" t="str">
        <f>F$35&amp;" "&amp;E$35</f>
        <v> Сидлеронок Михаил</v>
      </c>
    </row>
    <row r="23" spans="1:22" s="52" customFormat="1" ht="9" customHeight="1">
      <c r="A23" s="290">
        <v>8</v>
      </c>
      <c r="B23" s="48">
        <v>26</v>
      </c>
      <c r="C23" s="48"/>
      <c r="D23" s="201"/>
      <c r="E23" s="447" t="s">
        <v>138</v>
      </c>
      <c r="F23" s="447"/>
      <c r="G23" s="447"/>
      <c r="H23" s="219"/>
      <c r="I23" s="278"/>
      <c r="J23" s="128" t="s">
        <v>205</v>
      </c>
      <c r="K23" s="128"/>
      <c r="L23" s="89"/>
      <c r="M23" s="89"/>
      <c r="N23" s="236"/>
      <c r="O23" s="63"/>
      <c r="P23" s="283"/>
      <c r="Q23" s="63"/>
      <c r="R23" s="64"/>
      <c r="S23" s="65"/>
      <c r="V23" s="59" t="str">
        <f>F$37&amp;" "&amp;E$37</f>
        <v> х</v>
      </c>
    </row>
    <row r="24" spans="1:22" s="52" customFormat="1" ht="9" customHeight="1">
      <c r="A24" s="55"/>
      <c r="B24" s="56"/>
      <c r="C24" s="56"/>
      <c r="D24" s="276"/>
      <c r="E24" s="88"/>
      <c r="F24" s="90"/>
      <c r="G24" s="90"/>
      <c r="H24" s="90"/>
      <c r="I24" s="279"/>
      <c r="J24" s="128"/>
      <c r="K24" s="128"/>
      <c r="L24" s="291"/>
      <c r="M24" s="292" t="s">
        <v>33</v>
      </c>
      <c r="N24" s="148" t="s">
        <v>327</v>
      </c>
      <c r="O24" s="293"/>
      <c r="P24" s="294"/>
      <c r="Q24" s="63"/>
      <c r="R24" s="64"/>
      <c r="S24" s="65"/>
      <c r="V24" s="59" t="str">
        <f>F$39&amp;" "&amp;E$39</f>
        <v> Изобелло Никита</v>
      </c>
    </row>
    <row r="25" spans="1:22" s="52" customFormat="1" ht="9" customHeight="1">
      <c r="A25" s="290">
        <v>9</v>
      </c>
      <c r="B25" s="48">
        <v>20</v>
      </c>
      <c r="C25" s="48"/>
      <c r="D25" s="201"/>
      <c r="E25" s="447" t="s">
        <v>111</v>
      </c>
      <c r="F25" s="447"/>
      <c r="G25" s="447"/>
      <c r="H25" s="273"/>
      <c r="I25" s="274"/>
      <c r="J25" s="128"/>
      <c r="K25" s="128"/>
      <c r="L25" s="89"/>
      <c r="M25" s="89"/>
      <c r="N25" s="236" t="s">
        <v>197</v>
      </c>
      <c r="O25" s="63"/>
      <c r="P25" s="295"/>
      <c r="Q25" s="63"/>
      <c r="R25" s="64"/>
      <c r="S25" s="65"/>
      <c r="V25" s="59" t="str">
        <f>F$41&amp;" "&amp;E$41</f>
        <v> </v>
      </c>
    </row>
    <row r="26" spans="1:22" s="52" customFormat="1" ht="9" customHeight="1">
      <c r="A26" s="55"/>
      <c r="B26" s="56"/>
      <c r="C26" s="56"/>
      <c r="D26" s="276"/>
      <c r="E26" s="88"/>
      <c r="F26" s="89"/>
      <c r="G26" s="90"/>
      <c r="H26" s="287"/>
      <c r="I26" s="126"/>
      <c r="J26" s="145" t="s">
        <v>324</v>
      </c>
      <c r="K26" s="145"/>
      <c r="L26" s="89"/>
      <c r="M26" s="89"/>
      <c r="N26" s="236"/>
      <c r="O26" s="63"/>
      <c r="P26" s="283"/>
      <c r="Q26" s="63"/>
      <c r="R26" s="64"/>
      <c r="S26" s="65"/>
      <c r="V26" s="59" t="str">
        <f>F$43&amp;" "&amp;E$43</f>
        <v> </v>
      </c>
    </row>
    <row r="27" spans="1:22" s="52" customFormat="1" ht="9" customHeight="1">
      <c r="A27" s="55">
        <v>10</v>
      </c>
      <c r="B27" s="48">
        <v>18</v>
      </c>
      <c r="C27" s="48"/>
      <c r="D27" s="201"/>
      <c r="E27" s="447" t="s">
        <v>137</v>
      </c>
      <c r="F27" s="447"/>
      <c r="G27" s="447"/>
      <c r="H27" s="219"/>
      <c r="I27" s="278"/>
      <c r="J27" s="128" t="s">
        <v>209</v>
      </c>
      <c r="K27" s="129"/>
      <c r="L27" s="89"/>
      <c r="M27" s="89"/>
      <c r="N27" s="236"/>
      <c r="O27" s="63"/>
      <c r="P27" s="283"/>
      <c r="Q27" s="63"/>
      <c r="R27" s="64"/>
      <c r="S27" s="65"/>
      <c r="V27" s="59" t="e">
        <f>#REF!&amp;" "&amp;#REF!</f>
        <v>#REF!</v>
      </c>
    </row>
    <row r="28" spans="1:22" s="52" customFormat="1" ht="9" customHeight="1">
      <c r="A28" s="55"/>
      <c r="B28" s="56"/>
      <c r="C28" s="56"/>
      <c r="D28" s="276"/>
      <c r="E28" s="88"/>
      <c r="F28" s="90"/>
      <c r="G28" s="90"/>
      <c r="H28" s="90"/>
      <c r="I28" s="279"/>
      <c r="J28" s="146"/>
      <c r="K28" s="147"/>
      <c r="L28" s="145" t="s">
        <v>324</v>
      </c>
      <c r="M28" s="296"/>
      <c r="N28" s="236"/>
      <c r="O28" s="63"/>
      <c r="P28" s="283"/>
      <c r="Q28" s="63"/>
      <c r="R28" s="64"/>
      <c r="S28" s="65"/>
      <c r="V28" s="59" t="e">
        <f>#REF!&amp;" "&amp;#REF!</f>
        <v>#REF!</v>
      </c>
    </row>
    <row r="29" spans="1:22" s="52" customFormat="1" ht="9" customHeight="1">
      <c r="A29" s="55">
        <v>11</v>
      </c>
      <c r="B29" s="48">
        <v>70</v>
      </c>
      <c r="C29" s="48"/>
      <c r="D29" s="201"/>
      <c r="E29" s="447" t="s">
        <v>118</v>
      </c>
      <c r="F29" s="447"/>
      <c r="G29" s="447"/>
      <c r="H29" s="273"/>
      <c r="I29" s="274"/>
      <c r="J29" s="128"/>
      <c r="K29" s="129"/>
      <c r="L29" s="128" t="s">
        <v>197</v>
      </c>
      <c r="M29" s="281"/>
      <c r="N29" s="235"/>
      <c r="O29" s="63"/>
      <c r="P29" s="283"/>
      <c r="Q29" s="63"/>
      <c r="R29" s="64"/>
      <c r="S29" s="65"/>
      <c r="V29" s="59" t="e">
        <f>#REF!&amp;" "&amp;#REF!</f>
        <v>#REF!</v>
      </c>
    </row>
    <row r="30" spans="1:22" s="52" customFormat="1" ht="9" customHeight="1">
      <c r="A30" s="55"/>
      <c r="B30" s="56"/>
      <c r="C30" s="56"/>
      <c r="D30" s="276"/>
      <c r="E30" s="88"/>
      <c r="F30" s="94"/>
      <c r="G30" s="90"/>
      <c r="H30" s="287"/>
      <c r="I30" s="126"/>
      <c r="J30" s="145" t="s">
        <v>325</v>
      </c>
      <c r="K30" s="148"/>
      <c r="L30" s="128"/>
      <c r="M30" s="297"/>
      <c r="N30" s="235"/>
      <c r="O30" s="63"/>
      <c r="P30" s="283"/>
      <c r="Q30" s="63"/>
      <c r="R30" s="64"/>
      <c r="S30" s="65"/>
      <c r="V30" s="59" t="e">
        <f>#REF!&amp;" "&amp;#REF!</f>
        <v>#REF!</v>
      </c>
    </row>
    <row r="31" spans="1:22" s="52" customFormat="1" ht="9" customHeight="1">
      <c r="A31" s="237">
        <v>12</v>
      </c>
      <c r="B31" s="49">
        <v>52</v>
      </c>
      <c r="C31" s="49"/>
      <c r="D31" s="242"/>
      <c r="E31" s="447" t="s">
        <v>124</v>
      </c>
      <c r="F31" s="447"/>
      <c r="G31" s="447"/>
      <c r="H31" s="219"/>
      <c r="I31" s="278"/>
      <c r="J31" s="128" t="s">
        <v>201</v>
      </c>
      <c r="K31" s="128"/>
      <c r="L31" s="128"/>
      <c r="M31" s="298"/>
      <c r="N31" s="235"/>
      <c r="O31" s="63"/>
      <c r="P31" s="283"/>
      <c r="Q31" s="63"/>
      <c r="R31" s="64"/>
      <c r="S31" s="65"/>
      <c r="V31" s="59" t="str">
        <f>F$45&amp;" "&amp;E$45</f>
        <v> </v>
      </c>
    </row>
    <row r="32" spans="1:22" s="52" customFormat="1" ht="9" customHeight="1">
      <c r="A32" s="55"/>
      <c r="B32" s="56"/>
      <c r="C32" s="56"/>
      <c r="D32" s="276"/>
      <c r="E32" s="88"/>
      <c r="F32" s="90"/>
      <c r="G32" s="90"/>
      <c r="H32" s="90"/>
      <c r="I32" s="279"/>
      <c r="J32" s="128"/>
      <c r="K32" s="128"/>
      <c r="L32" s="146"/>
      <c r="M32" s="299"/>
      <c r="N32" s="239" t="s">
        <v>327</v>
      </c>
      <c r="O32" s="63"/>
      <c r="P32" s="283"/>
      <c r="Q32" s="63"/>
      <c r="R32" s="64"/>
      <c r="S32" s="65"/>
      <c r="V32" s="59" t="str">
        <f>F$47&amp;" "&amp;E$47</f>
        <v> </v>
      </c>
    </row>
    <row r="33" spans="1:22" s="52" customFormat="1" ht="9" customHeight="1">
      <c r="A33" s="55">
        <v>13</v>
      </c>
      <c r="B33" s="48">
        <v>47</v>
      </c>
      <c r="C33" s="48"/>
      <c r="D33" s="201"/>
      <c r="E33" s="447" t="s">
        <v>127</v>
      </c>
      <c r="F33" s="447"/>
      <c r="G33" s="447"/>
      <c r="H33" s="273"/>
      <c r="I33" s="274"/>
      <c r="J33" s="128"/>
      <c r="K33" s="128"/>
      <c r="L33" s="128"/>
      <c r="M33" s="298"/>
      <c r="N33" s="131" t="s">
        <v>209</v>
      </c>
      <c r="O33" s="63"/>
      <c r="P33" s="283"/>
      <c r="Q33" s="63"/>
      <c r="R33" s="64"/>
      <c r="S33" s="65"/>
      <c r="V33" s="59" t="e">
        <f>#REF!&amp;" "&amp;#REF!</f>
        <v>#REF!</v>
      </c>
    </row>
    <row r="34" spans="1:22" s="52" customFormat="1" ht="9" customHeight="1">
      <c r="A34" s="55"/>
      <c r="B34" s="56"/>
      <c r="C34" s="56"/>
      <c r="D34" s="276"/>
      <c r="E34" s="88"/>
      <c r="F34" s="94"/>
      <c r="G34" s="90"/>
      <c r="H34" s="287"/>
      <c r="I34" s="126"/>
      <c r="J34" s="145" t="s">
        <v>326</v>
      </c>
      <c r="K34" s="145"/>
      <c r="L34" s="128"/>
      <c r="M34" s="298"/>
      <c r="N34" s="131"/>
      <c r="O34" s="63"/>
      <c r="P34" s="283"/>
      <c r="Q34" s="63"/>
      <c r="R34" s="64"/>
      <c r="S34" s="65"/>
      <c r="V34" s="59" t="e">
        <f>#REF!&amp;" "&amp;#REF!</f>
        <v>#REF!</v>
      </c>
    </row>
    <row r="35" spans="1:22" s="52" customFormat="1" ht="9" customHeight="1">
      <c r="A35" s="55">
        <v>14</v>
      </c>
      <c r="B35" s="48">
        <v>39</v>
      </c>
      <c r="C35" s="48"/>
      <c r="D35" s="201"/>
      <c r="E35" s="447" t="s">
        <v>311</v>
      </c>
      <c r="F35" s="447"/>
      <c r="G35" s="447"/>
      <c r="H35" s="219"/>
      <c r="I35" s="278"/>
      <c r="J35" s="128" t="s">
        <v>197</v>
      </c>
      <c r="K35" s="129"/>
      <c r="L35" s="128"/>
      <c r="M35" s="298"/>
      <c r="N35" s="131"/>
      <c r="O35" s="63"/>
      <c r="P35" s="283"/>
      <c r="Q35" s="63"/>
      <c r="R35" s="64"/>
      <c r="S35" s="65"/>
      <c r="V35" s="59" t="e">
        <f>#REF!&amp;" "&amp;#REF!</f>
        <v>#REF!</v>
      </c>
    </row>
    <row r="36" spans="1:22" s="52" customFormat="1" ht="9" customHeight="1">
      <c r="A36" s="55"/>
      <c r="B36" s="56"/>
      <c r="C36" s="56"/>
      <c r="D36" s="276"/>
      <c r="E36" s="88"/>
      <c r="F36" s="90"/>
      <c r="G36" s="90"/>
      <c r="H36" s="90"/>
      <c r="I36" s="279"/>
      <c r="J36" s="146"/>
      <c r="K36" s="147"/>
      <c r="L36" s="145" t="s">
        <v>327</v>
      </c>
      <c r="M36" s="296"/>
      <c r="N36" s="131"/>
      <c r="O36" s="63"/>
      <c r="P36" s="283"/>
      <c r="Q36" s="63"/>
      <c r="R36" s="64"/>
      <c r="S36" s="65"/>
      <c r="V36" s="59" t="e">
        <f>#REF!&amp;" "&amp;#REF!</f>
        <v>#REF!</v>
      </c>
    </row>
    <row r="37" spans="1:22" s="52" customFormat="1" ht="9" customHeight="1">
      <c r="A37" s="55">
        <v>15</v>
      </c>
      <c r="B37" s="48">
        <v>30</v>
      </c>
      <c r="C37" s="48"/>
      <c r="D37" s="201"/>
      <c r="E37" s="447" t="s">
        <v>51</v>
      </c>
      <c r="F37" s="447"/>
      <c r="G37" s="447"/>
      <c r="H37" s="273"/>
      <c r="I37" s="274"/>
      <c r="J37" s="128"/>
      <c r="K37" s="129"/>
      <c r="L37" s="128" t="s">
        <v>209</v>
      </c>
      <c r="M37" s="128"/>
      <c r="N37" s="143"/>
      <c r="O37" s="50"/>
      <c r="P37" s="283"/>
      <c r="Q37" s="63"/>
      <c r="R37" s="64"/>
      <c r="S37" s="65"/>
      <c r="V37" s="59" t="e">
        <f>#REF!&amp;" "&amp;#REF!</f>
        <v>#REF!</v>
      </c>
    </row>
    <row r="38" spans="1:22" s="52" customFormat="1" ht="9" customHeight="1">
      <c r="A38" s="55"/>
      <c r="B38" s="56"/>
      <c r="C38" s="56"/>
      <c r="D38" s="276"/>
      <c r="E38" s="88"/>
      <c r="F38" s="94"/>
      <c r="G38" s="90"/>
      <c r="H38" s="287"/>
      <c r="I38" s="126"/>
      <c r="J38" s="145" t="s">
        <v>327</v>
      </c>
      <c r="K38" s="148"/>
      <c r="L38" s="128"/>
      <c r="M38" s="288"/>
      <c r="N38" s="300"/>
      <c r="O38" s="301"/>
      <c r="P38" s="302"/>
      <c r="Q38" s="63"/>
      <c r="R38" s="64"/>
      <c r="S38" s="65"/>
      <c r="V38" s="59" t="e">
        <f>#REF!&amp;" "&amp;#REF!</f>
        <v>#REF!</v>
      </c>
    </row>
    <row r="39" spans="1:22" s="52" customFormat="1" ht="9" customHeight="1">
      <c r="A39" s="47">
        <v>16</v>
      </c>
      <c r="B39" s="48">
        <v>28</v>
      </c>
      <c r="C39" s="48"/>
      <c r="D39" s="242"/>
      <c r="E39" s="447" t="s">
        <v>283</v>
      </c>
      <c r="F39" s="447"/>
      <c r="G39" s="447"/>
      <c r="H39" s="219"/>
      <c r="I39" s="278"/>
      <c r="J39" s="128"/>
      <c r="K39" s="128"/>
      <c r="L39" s="89"/>
      <c r="M39" s="89"/>
      <c r="N39" s="303"/>
      <c r="O39" s="304"/>
      <c r="P39" s="302"/>
      <c r="Q39" s="63"/>
      <c r="R39" s="64"/>
      <c r="S39" s="65"/>
      <c r="V39" s="59"/>
    </row>
    <row r="40" spans="1:22" s="52" customFormat="1" ht="9" customHeight="1" thickBot="1">
      <c r="A40" s="305"/>
      <c r="B40" s="305"/>
      <c r="C40" s="305"/>
      <c r="D40" s="305"/>
      <c r="E40" s="306"/>
      <c r="F40" s="307"/>
      <c r="G40" s="308"/>
      <c r="H40" s="307"/>
      <c r="I40" s="309"/>
      <c r="J40" s="310"/>
      <c r="K40" s="89"/>
      <c r="L40" s="310"/>
      <c r="M40" s="89"/>
      <c r="N40" s="311"/>
      <c r="O40" s="312"/>
      <c r="P40" s="313"/>
      <c r="Q40" s="314"/>
      <c r="R40" s="64"/>
      <c r="S40" s="65"/>
      <c r="V40" s="70"/>
    </row>
    <row r="41" spans="1:19" s="52" customFormat="1" ht="9" customHeight="1">
      <c r="A41" s="315"/>
      <c r="B41" s="283"/>
      <c r="C41" s="283"/>
      <c r="D41" s="316"/>
      <c r="E41" s="317"/>
      <c r="F41" s="318"/>
      <c r="G41" s="65"/>
      <c r="H41" s="318"/>
      <c r="I41" s="319"/>
      <c r="J41" s="294"/>
      <c r="K41" s="320"/>
      <c r="L41" s="294"/>
      <c r="M41" s="320"/>
      <c r="N41" s="321"/>
      <c r="O41" s="322"/>
      <c r="P41" s="323"/>
      <c r="Q41" s="63"/>
      <c r="R41" s="64"/>
      <c r="S41" s="65"/>
    </row>
    <row r="42" spans="1:19" s="52" customFormat="1" ht="12" customHeight="1">
      <c r="A42" s="324"/>
      <c r="B42" s="324"/>
      <c r="C42" s="324"/>
      <c r="D42" s="316"/>
      <c r="E42" s="325"/>
      <c r="F42" s="326"/>
      <c r="G42" s="327"/>
      <c r="H42" s="328"/>
      <c r="I42" s="293"/>
      <c r="J42" s="294"/>
      <c r="K42" s="320"/>
      <c r="L42" s="294"/>
      <c r="M42" s="340"/>
      <c r="N42" s="336"/>
      <c r="O42" s="304"/>
      <c r="P42" s="336"/>
      <c r="Q42" s="63"/>
      <c r="R42" s="64"/>
      <c r="S42" s="65"/>
    </row>
    <row r="43" spans="1:19" s="52" customFormat="1" ht="9" customHeight="1">
      <c r="A43" s="324"/>
      <c r="B43" s="283"/>
      <c r="C43" s="283"/>
      <c r="D43" s="316"/>
      <c r="E43" s="318"/>
      <c r="F43" s="318"/>
      <c r="G43" s="65"/>
      <c r="H43" s="318"/>
      <c r="I43" s="319"/>
      <c r="J43" s="330"/>
      <c r="K43" s="331"/>
      <c r="L43" s="294"/>
      <c r="M43" s="320"/>
      <c r="N43" s="295"/>
      <c r="O43" s="63"/>
      <c r="P43" s="283"/>
      <c r="Q43" s="63"/>
      <c r="R43" s="64"/>
      <c r="S43" s="65"/>
    </row>
    <row r="44" spans="1:19" s="52" customFormat="1" ht="15" customHeight="1">
      <c r="A44" s="324"/>
      <c r="B44" s="324"/>
      <c r="C44" s="324"/>
      <c r="D44" s="316"/>
      <c r="E44" s="325"/>
      <c r="F44" s="325"/>
      <c r="G44" s="327"/>
      <c r="H44" s="325"/>
      <c r="I44" s="319"/>
      <c r="J44" s="335"/>
      <c r="K44" s="293"/>
      <c r="L44" s="294"/>
      <c r="M44" s="320"/>
      <c r="N44" s="335"/>
      <c r="O44" s="293"/>
      <c r="P44" s="294"/>
      <c r="Q44" s="337"/>
      <c r="R44" s="64"/>
      <c r="S44" s="65"/>
    </row>
    <row r="45" spans="1:19" s="52" customFormat="1" ht="12" customHeight="1">
      <c r="A45" s="324"/>
      <c r="B45" s="283"/>
      <c r="C45" s="283"/>
      <c r="D45" s="316"/>
      <c r="E45" s="338"/>
      <c r="F45" s="318"/>
      <c r="G45" s="65"/>
      <c r="H45" s="318"/>
      <c r="I45" s="319"/>
      <c r="J45" s="294"/>
      <c r="K45" s="320"/>
      <c r="L45" s="320"/>
      <c r="M45" s="320"/>
      <c r="N45" s="336"/>
      <c r="O45" s="342"/>
      <c r="P45" s="336"/>
      <c r="Q45" s="63"/>
      <c r="R45" s="64"/>
      <c r="S45" s="65"/>
    </row>
    <row r="46" spans="1:19" s="52" customFormat="1" ht="9" customHeight="1">
      <c r="A46" s="324"/>
      <c r="B46" s="324"/>
      <c r="C46" s="324"/>
      <c r="D46" s="316"/>
      <c r="E46" s="325"/>
      <c r="F46" s="339"/>
      <c r="G46" s="327"/>
      <c r="H46" s="328"/>
      <c r="I46" s="293"/>
      <c r="J46" s="294"/>
      <c r="K46" s="320"/>
      <c r="L46" s="74"/>
      <c r="M46" s="84"/>
      <c r="N46" s="345"/>
      <c r="O46" s="345"/>
      <c r="P46" s="345"/>
      <c r="Q46" s="63"/>
      <c r="R46" s="64"/>
      <c r="S46" s="65"/>
    </row>
    <row r="47" spans="1:19" s="52" customFormat="1" ht="9" customHeight="1">
      <c r="A47" s="315"/>
      <c r="B47" s="283"/>
      <c r="C47" s="283"/>
      <c r="D47" s="316"/>
      <c r="E47" s="318"/>
      <c r="F47" s="318"/>
      <c r="G47" s="65"/>
      <c r="H47" s="318"/>
      <c r="I47" s="341"/>
      <c r="J47" s="294"/>
      <c r="K47" s="320"/>
      <c r="L47" s="74"/>
      <c r="M47" s="84"/>
      <c r="N47" s="346"/>
      <c r="O47" s="347"/>
      <c r="P47" s="345"/>
      <c r="Q47" s="63"/>
      <c r="R47" s="64"/>
      <c r="S47" s="65"/>
    </row>
    <row r="48" spans="1:19" s="52" customFormat="1" ht="9" customHeight="1">
      <c r="A48" s="324"/>
      <c r="B48" s="324"/>
      <c r="C48" s="324"/>
      <c r="D48" s="324"/>
      <c r="E48" s="318"/>
      <c r="F48" s="318"/>
      <c r="G48" s="327"/>
      <c r="H48" s="318"/>
      <c r="I48" s="319"/>
      <c r="J48" s="294"/>
      <c r="K48" s="320"/>
      <c r="L48" s="74"/>
      <c r="M48" s="84"/>
      <c r="N48" s="79"/>
      <c r="O48" s="348"/>
      <c r="P48" s="79"/>
      <c r="Q48" s="63"/>
      <c r="R48" s="64"/>
      <c r="S48" s="65"/>
    </row>
    <row r="49" spans="1:19" s="52" customFormat="1" ht="9" customHeight="1">
      <c r="A49" s="315"/>
      <c r="B49" s="283"/>
      <c r="C49" s="283"/>
      <c r="D49" s="316"/>
      <c r="E49" s="318"/>
      <c r="F49" s="318"/>
      <c r="G49" s="65"/>
      <c r="H49" s="318"/>
      <c r="I49" s="341"/>
      <c r="J49" s="294"/>
      <c r="K49" s="320"/>
      <c r="L49" s="95"/>
      <c r="M49" s="95"/>
      <c r="N49" s="77"/>
      <c r="O49" s="74"/>
      <c r="P49" s="84"/>
      <c r="Q49" s="343"/>
      <c r="R49" s="64"/>
      <c r="S49" s="65"/>
    </row>
    <row r="50" spans="12:19" ht="15.75" customHeight="1" hidden="1">
      <c r="L50" s="349"/>
      <c r="M50" s="95"/>
      <c r="N50" s="95"/>
      <c r="Q50" s="448"/>
      <c r="R50" s="448"/>
      <c r="S50" s="448"/>
    </row>
    <row r="51" spans="12:14" ht="16.5" customHeight="1" hidden="1">
      <c r="L51" s="349"/>
      <c r="M51" s="95"/>
      <c r="N51" s="95"/>
    </row>
    <row r="52" spans="12:14" ht="15">
      <c r="L52" s="95"/>
      <c r="M52" s="95"/>
      <c r="N52" s="95"/>
    </row>
    <row r="53" spans="3:17" ht="15.75">
      <c r="C53" s="96"/>
      <c r="D53" s="95" t="s">
        <v>6</v>
      </c>
      <c r="E53" s="95"/>
      <c r="F53" s="95"/>
      <c r="G53" s="95"/>
      <c r="H53" s="95"/>
      <c r="I53" s="449" t="s">
        <v>110</v>
      </c>
      <c r="J53" s="449"/>
      <c r="K53" s="449"/>
      <c r="L53" s="95"/>
      <c r="M53" s="95"/>
      <c r="N53" s="95"/>
      <c r="Q53" s="74"/>
    </row>
    <row r="54" spans="3:11" ht="15.75" hidden="1">
      <c r="C54" s="95"/>
      <c r="D54" s="96"/>
      <c r="E54" s="349"/>
      <c r="F54" s="349"/>
      <c r="G54" s="349"/>
      <c r="H54" s="349"/>
      <c r="I54" s="349"/>
      <c r="J54" s="349"/>
      <c r="K54" s="349"/>
    </row>
    <row r="55" spans="3:11" ht="15.75" hidden="1">
      <c r="C55" s="95"/>
      <c r="D55" s="96"/>
      <c r="E55" s="349"/>
      <c r="F55" s="349"/>
      <c r="G55" s="349"/>
      <c r="H55" s="349"/>
      <c r="I55" s="349"/>
      <c r="J55" s="95"/>
      <c r="K55" s="349"/>
    </row>
    <row r="56" spans="3:11" ht="15" hidden="1">
      <c r="C56" s="95"/>
      <c r="D56" s="350"/>
      <c r="E56" s="95"/>
      <c r="F56" s="95"/>
      <c r="G56" s="95"/>
      <c r="H56" s="95"/>
      <c r="I56" s="95"/>
      <c r="J56" s="95"/>
      <c r="K56" s="95"/>
    </row>
    <row r="57" spans="3:11" ht="15">
      <c r="C57" s="95"/>
      <c r="D57" s="350"/>
      <c r="E57" s="95"/>
      <c r="F57" s="95"/>
      <c r="G57" s="95"/>
      <c r="H57" s="95"/>
      <c r="I57" s="95"/>
      <c r="J57" s="95"/>
      <c r="K57" s="95"/>
    </row>
  </sheetData>
  <sheetProtection/>
  <mergeCells count="22">
    <mergeCell ref="E37:G37"/>
    <mergeCell ref="E39:G39"/>
    <mergeCell ref="Q50:S50"/>
    <mergeCell ref="I53:K53"/>
    <mergeCell ref="E25:G25"/>
    <mergeCell ref="E27:G27"/>
    <mergeCell ref="E29:G29"/>
    <mergeCell ref="E31:G31"/>
    <mergeCell ref="E33:G33"/>
    <mergeCell ref="E35:G35"/>
    <mergeCell ref="E13:G13"/>
    <mergeCell ref="E15:G15"/>
    <mergeCell ref="E17:G17"/>
    <mergeCell ref="E19:G19"/>
    <mergeCell ref="E21:G21"/>
    <mergeCell ref="E23:G23"/>
    <mergeCell ref="A1:L1"/>
    <mergeCell ref="A6:B6"/>
    <mergeCell ref="N6:O6"/>
    <mergeCell ref="E7:G7"/>
    <mergeCell ref="E9:G9"/>
    <mergeCell ref="E11:G11"/>
  </mergeCells>
  <conditionalFormatting sqref="H49 F47 F41 F49 H47 F45 H45 H41 F43 H43">
    <cfRule type="expression" priority="1" dxfId="114" stopIfTrue="1">
      <formula>AND($D41&lt;9,$B41&gt;0)</formula>
    </cfRule>
  </conditionalFormatting>
  <conditionalFormatting sqref="E49 E41 J10 E47 E45 E43">
    <cfRule type="cellIs" priority="2" dxfId="115" operator="equal" stopIfTrue="1">
      <formula>"Bye"</formula>
    </cfRule>
    <cfRule type="expression" priority="3" dxfId="114" stopIfTrue="1">
      <formula>AND($D10&lt;9,$B10&gt;0)</formula>
    </cfRule>
  </conditionalFormatting>
  <conditionalFormatting sqref="N16 N32 P24 P44 L12 J14 J18 J22 J26 J30 J34 J38 J42 J46 L28 L36">
    <cfRule type="expression" priority="4" dxfId="114" stopIfTrue="1">
      <formula>I12="as"</formula>
    </cfRule>
    <cfRule type="expression" priority="5" dxfId="114" stopIfTrue="1">
      <formula>I12="bs"</formula>
    </cfRule>
  </conditionalFormatting>
  <conditionalFormatting sqref="P40">
    <cfRule type="expression" priority="6" dxfId="114" stopIfTrue="1">
      <formula>O41="as"</formula>
    </cfRule>
    <cfRule type="expression" priority="7" dxfId="114" stopIfTrue="1">
      <formula>O41="bs"</formula>
    </cfRule>
  </conditionalFormatting>
  <conditionalFormatting sqref="D41 D47 D45 D43 D49">
    <cfRule type="expression" priority="8" dxfId="116" stopIfTrue="1">
      <formula>AND($D41&gt;0,$D41&lt;9,$B41&gt;0)</formula>
    </cfRule>
    <cfRule type="expression" priority="9" dxfId="117" stopIfTrue="1">
      <formula>$D41&gt;0</formula>
    </cfRule>
    <cfRule type="expression" priority="10" dxfId="118" stopIfTrue="1">
      <formula>$E41="Bye"</formula>
    </cfRule>
  </conditionalFormatting>
  <conditionalFormatting sqref="J12 H14 H18 H22 H26 H30 H34 H38 H42 H46 L16 N24 L32 N41 N44 J20 J28 J36 J44">
    <cfRule type="expression" priority="11" dxfId="119" stopIfTrue="1">
      <formula>AND($L$1="CU",H12="Umpire")</formula>
    </cfRule>
    <cfRule type="expression" priority="12" dxfId="120" stopIfTrue="1">
      <formula>AND($L$1="CU",H12&lt;&gt;"Umpire",I12&lt;&gt;"")</formula>
    </cfRule>
    <cfRule type="expression" priority="13" dxfId="121" stopIfTrue="1">
      <formula>AND($L$1="CU",H12&lt;&gt;"Umpire")</formula>
    </cfRule>
  </conditionalFormatting>
  <conditionalFormatting sqref="D23 D15 D39 D11 D13 D17 D19 D21 D25 D27 D29 D31 D33 D35 D37 D9">
    <cfRule type="expression" priority="14" dxfId="116" stopIfTrue="1">
      <formula>AND($C9&gt;0,$C9&lt;9,$B9&gt;0)</formula>
    </cfRule>
    <cfRule type="expression" priority="15" dxfId="117" stopIfTrue="1">
      <formula>$C9&gt;0</formula>
    </cfRule>
    <cfRule type="expression" priority="16" dxfId="118" stopIfTrue="1">
      <formula>$D9="Bye"</formula>
    </cfRule>
  </conditionalFormatting>
  <conditionalFormatting sqref="E35 E11 E31 E33 E9 E37 E13 E15 E17 E19 E21 E23 E25 E27 E29 E39">
    <cfRule type="cellIs" priority="17" dxfId="115" operator="equal" stopIfTrue="1">
      <formula>"Bye"</formula>
    </cfRule>
    <cfRule type="expression" priority="18" dxfId="114" stopIfTrue="1">
      <formula>AND(#REF!&lt;9,$B9&gt;0)</formula>
    </cfRule>
  </conditionalFormatting>
  <conditionalFormatting sqref="I46 K44 O44 I10 I14 I18 I22 I26 I30 I34 I38 I42 K36 K28 K12 M16 M32 O24 K20:L20">
    <cfRule type="expression" priority="19" dxfId="122" stopIfTrue="1">
      <formula>$L$1="CU"</formula>
    </cfRule>
  </conditionalFormatting>
  <dataValidations count="1">
    <dataValidation type="list" allowBlank="1" showInputMessage="1" sqref="J44 H46 H14 H18 H22 H26 H30 H34 H38 H42 N41 J36 L32 J28 N24 J20 L16 J12 N44">
      <formula1>$T$9:$T$20</formula1>
    </dataValidation>
  </dataValidations>
  <printOptions horizontalCentered="1"/>
  <pageMargins left="0.35" right="0.35" top="0.39" bottom="0.39" header="0" footer="0"/>
  <pageSetup fitToHeight="1" fitToWidth="1" horizontalDpi="600" verticalDpi="600" orientation="portrait" paperSize="9" scale="98" r:id="rId3"/>
  <legacyDrawing r:id="rId2"/>
</worksheet>
</file>

<file path=xl/worksheets/sheet5.xml><?xml version="1.0" encoding="utf-8"?>
<worksheet xmlns="http://schemas.openxmlformats.org/spreadsheetml/2006/main" xmlns:r="http://schemas.openxmlformats.org/officeDocument/2006/relationships">
  <dimension ref="A1:AB166"/>
  <sheetViews>
    <sheetView zoomScalePageLayoutView="0" workbookViewId="0" topLeftCell="A1">
      <selection activeCell="F171" sqref="F171"/>
    </sheetView>
  </sheetViews>
  <sheetFormatPr defaultColWidth="9.00390625" defaultRowHeight="12.75"/>
  <cols>
    <col min="1" max="1" width="4.625" style="98" customWidth="1"/>
    <col min="2" max="2" width="2.75390625" style="98" customWidth="1"/>
    <col min="3" max="3" width="24.125" style="98" customWidth="1"/>
    <col min="4" max="4" width="8.25390625" style="98" customWidth="1"/>
    <col min="5" max="5" width="7.375" style="98" customWidth="1"/>
    <col min="6" max="6" width="8.00390625" style="98" customWidth="1"/>
    <col min="7" max="7" width="8.375" style="98" customWidth="1"/>
    <col min="8" max="9" width="6.75390625" style="98" customWidth="1"/>
    <col min="10" max="16384" width="9.125" style="98" customWidth="1"/>
  </cols>
  <sheetData>
    <row r="1" spans="1:28" s="10" customFormat="1" ht="30.75" customHeight="1">
      <c r="A1" s="450" t="s">
        <v>23</v>
      </c>
      <c r="B1" s="450"/>
      <c r="C1" s="450"/>
      <c r="D1" s="450"/>
      <c r="E1" s="450"/>
      <c r="F1" s="450"/>
      <c r="G1" s="450"/>
      <c r="H1" s="450"/>
      <c r="I1" s="450"/>
      <c r="J1" s="450"/>
      <c r="K1" s="450"/>
      <c r="L1" s="450"/>
      <c r="M1" s="5"/>
      <c r="N1" s="5"/>
      <c r="O1" s="6"/>
      <c r="P1" s="7"/>
      <c r="Q1" s="8"/>
      <c r="R1" s="8"/>
      <c r="S1" s="8"/>
      <c r="T1" s="8"/>
      <c r="U1" s="8"/>
      <c r="V1" s="8"/>
      <c r="W1" s="8"/>
      <c r="X1" s="8"/>
      <c r="Y1" s="8"/>
      <c r="Z1" s="8"/>
      <c r="AA1" s="8"/>
      <c r="AB1" s="8"/>
    </row>
    <row r="2" spans="1:28" s="10" customFormat="1" ht="31.5" customHeight="1">
      <c r="A2" s="208" t="s">
        <v>24</v>
      </c>
      <c r="B2" s="2"/>
      <c r="C2" s="2"/>
      <c r="D2" s="2"/>
      <c r="E2" s="2"/>
      <c r="F2" s="2"/>
      <c r="G2" s="2"/>
      <c r="H2" s="2"/>
      <c r="I2" s="2"/>
      <c r="J2" s="2"/>
      <c r="K2" s="11"/>
      <c r="L2" s="12"/>
      <c r="M2" s="12"/>
      <c r="N2" s="12"/>
      <c r="O2" s="6"/>
      <c r="P2" s="7"/>
      <c r="Q2" s="8"/>
      <c r="R2" s="8"/>
      <c r="S2" s="8"/>
      <c r="T2" s="8"/>
      <c r="U2" s="8"/>
      <c r="V2" s="8"/>
      <c r="W2" s="8"/>
      <c r="X2" s="8"/>
      <c r="Y2" s="8"/>
      <c r="Z2" s="8"/>
      <c r="AA2" s="8"/>
      <c r="AB2" s="8"/>
    </row>
    <row r="3" ht="12.75"/>
    <row r="4" ht="15.75">
      <c r="G4" s="210" t="s">
        <v>22</v>
      </c>
    </row>
    <row r="5" ht="12.75"/>
    <row r="6" spans="4:6" ht="15" customHeight="1" thickBot="1">
      <c r="D6" s="99"/>
      <c r="E6" s="183" t="s">
        <v>35</v>
      </c>
      <c r="F6" s="99"/>
    </row>
    <row r="7" spans="2:8" ht="14.25" customHeight="1" thickBot="1">
      <c r="B7" s="437" t="s">
        <v>10</v>
      </c>
      <c r="C7" s="438"/>
      <c r="D7" s="100">
        <v>1</v>
      </c>
      <c r="E7" s="100">
        <v>2</v>
      </c>
      <c r="F7" s="100">
        <v>3</v>
      </c>
      <c r="G7" s="102" t="s">
        <v>11</v>
      </c>
      <c r="H7" s="103" t="s">
        <v>12</v>
      </c>
    </row>
    <row r="8" spans="2:8" ht="14.25" customHeight="1" thickTop="1">
      <c r="B8" s="178"/>
      <c r="C8" s="173"/>
      <c r="D8" s="104"/>
      <c r="E8" s="105">
        <v>1</v>
      </c>
      <c r="F8" s="105">
        <v>0</v>
      </c>
      <c r="G8" s="436">
        <v>1</v>
      </c>
      <c r="H8" s="439">
        <v>2</v>
      </c>
    </row>
    <row r="9" spans="2:8" ht="12.75">
      <c r="B9" s="179" t="s">
        <v>14</v>
      </c>
      <c r="C9" s="174" t="s">
        <v>141</v>
      </c>
      <c r="D9" s="107"/>
      <c r="E9" s="108" t="s">
        <v>212</v>
      </c>
      <c r="F9" s="108" t="s">
        <v>194</v>
      </c>
      <c r="G9" s="430"/>
      <c r="H9" s="435"/>
    </row>
    <row r="10" spans="2:8" ht="13.5" customHeight="1">
      <c r="B10" s="180"/>
      <c r="C10" s="175"/>
      <c r="D10" s="108">
        <v>0</v>
      </c>
      <c r="E10" s="110"/>
      <c r="F10" s="108">
        <v>0</v>
      </c>
      <c r="G10" s="429">
        <v>0</v>
      </c>
      <c r="H10" s="431">
        <v>3</v>
      </c>
    </row>
    <row r="11" spans="2:8" ht="12.75" customHeight="1">
      <c r="B11" s="179" t="s">
        <v>15</v>
      </c>
      <c r="C11" s="174" t="s">
        <v>142</v>
      </c>
      <c r="D11" s="108" t="s">
        <v>198</v>
      </c>
      <c r="E11" s="107"/>
      <c r="F11" s="108" t="s">
        <v>196</v>
      </c>
      <c r="G11" s="430"/>
      <c r="H11" s="435"/>
    </row>
    <row r="12" spans="2:8" ht="12.75">
      <c r="B12" s="180"/>
      <c r="C12" s="175"/>
      <c r="D12" s="108">
        <v>1</v>
      </c>
      <c r="E12" s="108">
        <v>1</v>
      </c>
      <c r="F12" s="110"/>
      <c r="G12" s="429">
        <v>2</v>
      </c>
      <c r="H12" s="431">
        <v>1</v>
      </c>
    </row>
    <row r="13" spans="2:8" ht="12.75">
      <c r="B13" s="179" t="s">
        <v>16</v>
      </c>
      <c r="C13" s="174" t="s">
        <v>143</v>
      </c>
      <c r="D13" s="108" t="s">
        <v>197</v>
      </c>
      <c r="E13" s="108" t="s">
        <v>199</v>
      </c>
      <c r="F13" s="107"/>
      <c r="G13" s="430"/>
      <c r="H13" s="435"/>
    </row>
    <row r="14" spans="2:9" ht="26.25">
      <c r="B14" s="211"/>
      <c r="C14" s="211"/>
      <c r="D14" s="212"/>
      <c r="E14" s="212"/>
      <c r="F14" s="214"/>
      <c r="G14" s="212"/>
      <c r="H14" s="213"/>
      <c r="I14" s="213"/>
    </row>
    <row r="15" spans="4:6" ht="16.5" thickBot="1">
      <c r="D15" s="99"/>
      <c r="E15" s="183" t="s">
        <v>36</v>
      </c>
      <c r="F15" s="99"/>
    </row>
    <row r="16" spans="2:8" ht="13.5" thickBot="1">
      <c r="B16" s="437" t="s">
        <v>10</v>
      </c>
      <c r="C16" s="438"/>
      <c r="D16" s="100">
        <v>1</v>
      </c>
      <c r="E16" s="100">
        <v>2</v>
      </c>
      <c r="F16" s="100">
        <v>3</v>
      </c>
      <c r="G16" s="102" t="s">
        <v>11</v>
      </c>
      <c r="H16" s="103" t="s">
        <v>12</v>
      </c>
    </row>
    <row r="17" spans="2:8" ht="13.5" thickTop="1">
      <c r="B17" s="178"/>
      <c r="C17" s="173"/>
      <c r="D17" s="104"/>
      <c r="E17" s="105">
        <v>0</v>
      </c>
      <c r="F17" s="105">
        <v>1</v>
      </c>
      <c r="G17" s="436">
        <v>1</v>
      </c>
      <c r="H17" s="439">
        <v>2</v>
      </c>
    </row>
    <row r="18" spans="2:8" ht="12.75">
      <c r="B18" s="179" t="s">
        <v>14</v>
      </c>
      <c r="C18" s="174" t="s">
        <v>144</v>
      </c>
      <c r="D18" s="107"/>
      <c r="E18" s="108" t="s">
        <v>203</v>
      </c>
      <c r="F18" s="108" t="s">
        <v>204</v>
      </c>
      <c r="G18" s="430"/>
      <c r="H18" s="435"/>
    </row>
    <row r="19" spans="2:8" ht="12.75">
      <c r="B19" s="180"/>
      <c r="C19" s="175"/>
      <c r="D19" s="108">
        <v>1</v>
      </c>
      <c r="E19" s="110"/>
      <c r="F19" s="108">
        <v>1</v>
      </c>
      <c r="G19" s="429">
        <v>2</v>
      </c>
      <c r="H19" s="431">
        <v>1</v>
      </c>
    </row>
    <row r="20" spans="2:8" ht="12.75">
      <c r="B20" s="179" t="s">
        <v>15</v>
      </c>
      <c r="C20" s="174" t="s">
        <v>145</v>
      </c>
      <c r="D20" s="108" t="s">
        <v>202</v>
      </c>
      <c r="E20" s="107"/>
      <c r="F20" s="108" t="s">
        <v>199</v>
      </c>
      <c r="G20" s="430"/>
      <c r="H20" s="435"/>
    </row>
    <row r="21" spans="2:8" ht="12.75">
      <c r="B21" s="180"/>
      <c r="C21" s="175"/>
      <c r="D21" s="108">
        <v>0</v>
      </c>
      <c r="E21" s="108">
        <v>0</v>
      </c>
      <c r="F21" s="110"/>
      <c r="G21" s="429">
        <v>0</v>
      </c>
      <c r="H21" s="431">
        <v>3</v>
      </c>
    </row>
    <row r="22" spans="2:8" ht="12.75">
      <c r="B22" s="179" t="s">
        <v>16</v>
      </c>
      <c r="C22" s="174" t="s">
        <v>146</v>
      </c>
      <c r="D22" s="108" t="s">
        <v>207</v>
      </c>
      <c r="E22" s="108" t="s">
        <v>196</v>
      </c>
      <c r="F22" s="107"/>
      <c r="G22" s="430"/>
      <c r="H22" s="435"/>
    </row>
    <row r="23" ht="12.75" customHeight="1"/>
    <row r="24" ht="13.5" customHeight="1"/>
    <row r="25" spans="4:6" ht="16.5" thickBot="1">
      <c r="D25" s="99"/>
      <c r="E25" s="183" t="s">
        <v>37</v>
      </c>
      <c r="F25" s="99"/>
    </row>
    <row r="26" spans="2:8" ht="13.5" customHeight="1" thickBot="1">
      <c r="B26" s="437" t="s">
        <v>10</v>
      </c>
      <c r="C26" s="438"/>
      <c r="D26" s="100">
        <v>1</v>
      </c>
      <c r="E26" s="100">
        <v>2</v>
      </c>
      <c r="F26" s="100">
        <v>3</v>
      </c>
      <c r="G26" s="102" t="s">
        <v>11</v>
      </c>
      <c r="H26" s="103" t="s">
        <v>12</v>
      </c>
    </row>
    <row r="27" spans="2:8" ht="12.75" customHeight="1" thickTop="1">
      <c r="B27" s="178"/>
      <c r="C27" s="173"/>
      <c r="D27" s="104"/>
      <c r="E27" s="105">
        <v>0</v>
      </c>
      <c r="F27" s="105">
        <v>0</v>
      </c>
      <c r="G27" s="436">
        <v>0</v>
      </c>
      <c r="H27" s="439">
        <v>3</v>
      </c>
    </row>
    <row r="28" spans="2:8" ht="13.5" customHeight="1">
      <c r="B28" s="179" t="s">
        <v>14</v>
      </c>
      <c r="C28" s="174" t="s">
        <v>147</v>
      </c>
      <c r="D28" s="107"/>
      <c r="E28" s="108" t="s">
        <v>195</v>
      </c>
      <c r="F28" s="108" t="s">
        <v>210</v>
      </c>
      <c r="G28" s="430"/>
      <c r="H28" s="435"/>
    </row>
    <row r="29" spans="2:8" ht="12.75" customHeight="1">
      <c r="B29" s="180"/>
      <c r="C29" s="175"/>
      <c r="D29" s="108">
        <v>1</v>
      </c>
      <c r="E29" s="110"/>
      <c r="F29" s="108">
        <v>0</v>
      </c>
      <c r="G29" s="429">
        <v>1</v>
      </c>
      <c r="H29" s="431">
        <v>2</v>
      </c>
    </row>
    <row r="30" spans="2:8" ht="12.75" customHeight="1">
      <c r="B30" s="179" t="s">
        <v>15</v>
      </c>
      <c r="C30" s="174" t="s">
        <v>148</v>
      </c>
      <c r="D30" s="108" t="s">
        <v>200</v>
      </c>
      <c r="E30" s="107"/>
      <c r="F30" s="108" t="s">
        <v>207</v>
      </c>
      <c r="G30" s="430"/>
      <c r="H30" s="435"/>
    </row>
    <row r="31" spans="2:8" ht="13.5" customHeight="1">
      <c r="B31" s="180"/>
      <c r="C31" s="175"/>
      <c r="D31" s="108">
        <v>1</v>
      </c>
      <c r="E31" s="108">
        <v>1</v>
      </c>
      <c r="F31" s="110"/>
      <c r="G31" s="429">
        <v>2</v>
      </c>
      <c r="H31" s="431">
        <v>1</v>
      </c>
    </row>
    <row r="32" spans="2:8" ht="12.75" customHeight="1">
      <c r="B32" s="179" t="s">
        <v>16</v>
      </c>
      <c r="C32" s="174" t="s">
        <v>213</v>
      </c>
      <c r="D32" s="108" t="s">
        <v>209</v>
      </c>
      <c r="E32" s="108" t="s">
        <v>204</v>
      </c>
      <c r="F32" s="107"/>
      <c r="G32" s="430"/>
      <c r="H32" s="435"/>
    </row>
    <row r="33" ht="12.75" customHeight="1"/>
    <row r="34" ht="12.75" customHeight="1"/>
    <row r="35" spans="4:6" ht="13.5" customHeight="1" thickBot="1">
      <c r="D35" s="99"/>
      <c r="E35" s="183" t="s">
        <v>21</v>
      </c>
      <c r="F35" s="99"/>
    </row>
    <row r="36" spans="2:8" ht="13.5" thickBot="1">
      <c r="B36" s="437" t="s">
        <v>10</v>
      </c>
      <c r="C36" s="438"/>
      <c r="D36" s="100">
        <v>1</v>
      </c>
      <c r="E36" s="100">
        <v>2</v>
      </c>
      <c r="F36" s="100">
        <v>3</v>
      </c>
      <c r="G36" s="102" t="s">
        <v>11</v>
      </c>
      <c r="H36" s="103" t="s">
        <v>12</v>
      </c>
    </row>
    <row r="37" spans="2:8" ht="13.5" thickTop="1">
      <c r="B37" s="178"/>
      <c r="C37" s="173"/>
      <c r="D37" s="104"/>
      <c r="E37" s="105">
        <v>1</v>
      </c>
      <c r="F37" s="105">
        <v>0</v>
      </c>
      <c r="G37" s="436">
        <v>1</v>
      </c>
      <c r="H37" s="439">
        <v>2</v>
      </c>
    </row>
    <row r="38" spans="2:8" ht="12.75">
      <c r="B38" s="179" t="s">
        <v>14</v>
      </c>
      <c r="C38" s="174" t="s">
        <v>149</v>
      </c>
      <c r="D38" s="107"/>
      <c r="E38" s="108" t="s">
        <v>209</v>
      </c>
      <c r="F38" s="108" t="s">
        <v>198</v>
      </c>
      <c r="G38" s="430"/>
      <c r="H38" s="435"/>
    </row>
    <row r="39" spans="2:8" ht="13.5" customHeight="1">
      <c r="B39" s="180"/>
      <c r="C39" s="175"/>
      <c r="D39" s="108">
        <v>0</v>
      </c>
      <c r="E39" s="110"/>
      <c r="F39" s="108">
        <v>0</v>
      </c>
      <c r="G39" s="429">
        <v>0</v>
      </c>
      <c r="H39" s="431">
        <v>3</v>
      </c>
    </row>
    <row r="40" spans="2:8" ht="12.75" customHeight="1">
      <c r="B40" s="179" t="s">
        <v>15</v>
      </c>
      <c r="C40" s="174" t="s">
        <v>150</v>
      </c>
      <c r="D40" s="108" t="s">
        <v>210</v>
      </c>
      <c r="E40" s="107"/>
      <c r="F40" s="108" t="s">
        <v>203</v>
      </c>
      <c r="G40" s="430"/>
      <c r="H40" s="435"/>
    </row>
    <row r="41" spans="2:8" ht="12.75" customHeight="1">
      <c r="B41" s="180"/>
      <c r="C41" s="175"/>
      <c r="D41" s="108">
        <v>1</v>
      </c>
      <c r="E41" s="108">
        <v>1</v>
      </c>
      <c r="F41" s="110"/>
      <c r="G41" s="429">
        <v>2</v>
      </c>
      <c r="H41" s="431">
        <v>1</v>
      </c>
    </row>
    <row r="42" spans="2:8" ht="12.75" customHeight="1">
      <c r="B42" s="179" t="s">
        <v>16</v>
      </c>
      <c r="C42" s="174" t="s">
        <v>151</v>
      </c>
      <c r="D42" s="108" t="s">
        <v>201</v>
      </c>
      <c r="E42" s="108" t="s">
        <v>202</v>
      </c>
      <c r="F42" s="107"/>
      <c r="G42" s="430"/>
      <c r="H42" s="435"/>
    </row>
    <row r="43" ht="12.75" customHeight="1"/>
    <row r="44" ht="12.75" customHeight="1"/>
    <row r="45" spans="4:13" ht="18" customHeight="1" thickBot="1">
      <c r="D45" s="99"/>
      <c r="E45" s="183" t="s">
        <v>38</v>
      </c>
      <c r="F45" s="99"/>
      <c r="M45" s="115"/>
    </row>
    <row r="46" spans="2:8" ht="13.5" customHeight="1" thickBot="1">
      <c r="B46" s="437" t="s">
        <v>10</v>
      </c>
      <c r="C46" s="438"/>
      <c r="D46" s="100">
        <v>1</v>
      </c>
      <c r="E46" s="100">
        <v>2</v>
      </c>
      <c r="F46" s="100">
        <v>3</v>
      </c>
      <c r="G46" s="102" t="s">
        <v>11</v>
      </c>
      <c r="H46" s="103" t="s">
        <v>12</v>
      </c>
    </row>
    <row r="47" spans="2:8" ht="13.5" thickTop="1">
      <c r="B47" s="178"/>
      <c r="C47" s="173"/>
      <c r="D47" s="104"/>
      <c r="E47" s="105">
        <v>1</v>
      </c>
      <c r="F47" s="105">
        <v>0</v>
      </c>
      <c r="G47" s="436">
        <v>1</v>
      </c>
      <c r="H47" s="439">
        <v>2</v>
      </c>
    </row>
    <row r="48" spans="2:8" ht="13.5" customHeight="1">
      <c r="B48" s="179" t="s">
        <v>14</v>
      </c>
      <c r="C48" s="174" t="s">
        <v>152</v>
      </c>
      <c r="D48" s="107"/>
      <c r="E48" s="108" t="s">
        <v>202</v>
      </c>
      <c r="F48" s="108" t="s">
        <v>203</v>
      </c>
      <c r="G48" s="430"/>
      <c r="H48" s="435"/>
    </row>
    <row r="49" spans="2:8" ht="12.75" customHeight="1">
      <c r="B49" s="180"/>
      <c r="C49" s="175"/>
      <c r="D49" s="108">
        <v>0</v>
      </c>
      <c r="E49" s="110"/>
      <c r="F49" s="108">
        <v>0</v>
      </c>
      <c r="G49" s="429">
        <v>0</v>
      </c>
      <c r="H49" s="431">
        <v>3</v>
      </c>
    </row>
    <row r="50" spans="2:8" ht="13.5" customHeight="1">
      <c r="B50" s="179" t="s">
        <v>15</v>
      </c>
      <c r="C50" s="174" t="s">
        <v>153</v>
      </c>
      <c r="D50" s="108" t="s">
        <v>203</v>
      </c>
      <c r="E50" s="107"/>
      <c r="F50" s="108" t="s">
        <v>203</v>
      </c>
      <c r="G50" s="430"/>
      <c r="H50" s="435"/>
    </row>
    <row r="51" spans="2:8" ht="12.75" customHeight="1">
      <c r="B51" s="180"/>
      <c r="C51" s="175"/>
      <c r="D51" s="108">
        <v>1</v>
      </c>
      <c r="E51" s="108">
        <v>1</v>
      </c>
      <c r="F51" s="110"/>
      <c r="G51" s="429">
        <v>2</v>
      </c>
      <c r="H51" s="431">
        <v>1</v>
      </c>
    </row>
    <row r="52" spans="2:8" ht="12.75" customHeight="1">
      <c r="B52" s="179" t="s">
        <v>16</v>
      </c>
      <c r="C52" s="174" t="s">
        <v>185</v>
      </c>
      <c r="D52" s="108" t="s">
        <v>202</v>
      </c>
      <c r="E52" s="108" t="s">
        <v>202</v>
      </c>
      <c r="F52" s="107"/>
      <c r="G52" s="430"/>
      <c r="H52" s="435"/>
    </row>
    <row r="53" ht="12.75" customHeight="1"/>
    <row r="54" ht="9" customHeight="1"/>
    <row r="55" spans="4:6" ht="15.75" customHeight="1" thickBot="1">
      <c r="D55" s="99"/>
      <c r="E55" s="183" t="s">
        <v>39</v>
      </c>
      <c r="F55" s="99"/>
    </row>
    <row r="56" spans="2:8" ht="12.75" customHeight="1" thickBot="1">
      <c r="B56" s="437" t="s">
        <v>10</v>
      </c>
      <c r="C56" s="438"/>
      <c r="D56" s="100">
        <v>1</v>
      </c>
      <c r="E56" s="100">
        <v>2</v>
      </c>
      <c r="F56" s="100">
        <v>3</v>
      </c>
      <c r="G56" s="102" t="s">
        <v>11</v>
      </c>
      <c r="H56" s="103" t="s">
        <v>12</v>
      </c>
    </row>
    <row r="57" spans="2:8" ht="13.5" customHeight="1" thickTop="1">
      <c r="B57" s="178"/>
      <c r="C57" s="173"/>
      <c r="D57" s="104"/>
      <c r="E57" s="105">
        <v>1</v>
      </c>
      <c r="F57" s="105">
        <v>1</v>
      </c>
      <c r="G57" s="436">
        <v>2</v>
      </c>
      <c r="H57" s="439">
        <v>1</v>
      </c>
    </row>
    <row r="58" spans="2:8" ht="12.75">
      <c r="B58" s="179" t="s">
        <v>14</v>
      </c>
      <c r="C58" s="174" t="s">
        <v>60</v>
      </c>
      <c r="D58" s="107"/>
      <c r="E58" s="108" t="s">
        <v>200</v>
      </c>
      <c r="F58" s="108" t="s">
        <v>197</v>
      </c>
      <c r="G58" s="430"/>
      <c r="H58" s="435"/>
    </row>
    <row r="59" spans="2:8" ht="12.75">
      <c r="B59" s="180"/>
      <c r="C59" s="175"/>
      <c r="D59" s="108">
        <v>0</v>
      </c>
      <c r="E59" s="110"/>
      <c r="F59" s="108">
        <v>0</v>
      </c>
      <c r="G59" s="429">
        <v>0</v>
      </c>
      <c r="H59" s="431">
        <v>3</v>
      </c>
    </row>
    <row r="60" spans="2:8" ht="12.75">
      <c r="B60" s="179" t="s">
        <v>15</v>
      </c>
      <c r="C60" s="174" t="s">
        <v>154</v>
      </c>
      <c r="D60" s="108" t="s">
        <v>195</v>
      </c>
      <c r="E60" s="107"/>
      <c r="F60" s="108" t="s">
        <v>196</v>
      </c>
      <c r="G60" s="430"/>
      <c r="H60" s="435"/>
    </row>
    <row r="61" spans="2:8" ht="12.75">
      <c r="B61" s="180"/>
      <c r="C61" s="175"/>
      <c r="D61" s="108">
        <v>0</v>
      </c>
      <c r="E61" s="108">
        <v>1</v>
      </c>
      <c r="F61" s="110"/>
      <c r="G61" s="429">
        <v>1</v>
      </c>
      <c r="H61" s="431">
        <v>2</v>
      </c>
    </row>
    <row r="62" spans="2:8" ht="14.25" customHeight="1">
      <c r="B62" s="179" t="s">
        <v>16</v>
      </c>
      <c r="C62" s="174" t="s">
        <v>155</v>
      </c>
      <c r="D62" s="108" t="s">
        <v>194</v>
      </c>
      <c r="E62" s="108" t="s">
        <v>199</v>
      </c>
      <c r="F62" s="107"/>
      <c r="G62" s="430"/>
      <c r="H62" s="435"/>
    </row>
    <row r="63" ht="13.5" customHeight="1"/>
    <row r="64" ht="9" customHeight="1"/>
    <row r="65" spans="4:6" ht="17.25" customHeight="1" thickBot="1">
      <c r="D65" s="99"/>
      <c r="E65" s="183" t="s">
        <v>40</v>
      </c>
      <c r="F65" s="99"/>
    </row>
    <row r="66" spans="2:8" ht="12.75" customHeight="1" thickBot="1">
      <c r="B66" s="437" t="s">
        <v>10</v>
      </c>
      <c r="C66" s="438"/>
      <c r="D66" s="100">
        <v>1</v>
      </c>
      <c r="E66" s="100">
        <v>2</v>
      </c>
      <c r="F66" s="100">
        <v>3</v>
      </c>
      <c r="G66" s="102" t="s">
        <v>11</v>
      </c>
      <c r="H66" s="103" t="s">
        <v>12</v>
      </c>
    </row>
    <row r="67" spans="2:8" ht="12.75" customHeight="1" thickTop="1">
      <c r="B67" s="178"/>
      <c r="C67" s="173"/>
      <c r="D67" s="104"/>
      <c r="E67" s="105">
        <v>0</v>
      </c>
      <c r="F67" s="105">
        <v>1</v>
      </c>
      <c r="G67" s="436">
        <v>1</v>
      </c>
      <c r="H67" s="439">
        <v>2</v>
      </c>
    </row>
    <row r="68" spans="2:8" ht="12.75" customHeight="1">
      <c r="B68" s="179" t="s">
        <v>14</v>
      </c>
      <c r="C68" s="174" t="s">
        <v>67</v>
      </c>
      <c r="D68" s="107"/>
      <c r="E68" s="108" t="s">
        <v>207</v>
      </c>
      <c r="F68" s="108" t="s">
        <v>202</v>
      </c>
      <c r="G68" s="430"/>
      <c r="H68" s="435"/>
    </row>
    <row r="69" spans="2:8" ht="12.75" customHeight="1">
      <c r="B69" s="180"/>
      <c r="C69" s="175"/>
      <c r="D69" s="108">
        <v>1</v>
      </c>
      <c r="E69" s="110"/>
      <c r="F69" s="108">
        <v>1</v>
      </c>
      <c r="G69" s="429">
        <v>2</v>
      </c>
      <c r="H69" s="431">
        <v>1</v>
      </c>
    </row>
    <row r="70" spans="2:8" ht="12.75" customHeight="1">
      <c r="B70" s="179" t="s">
        <v>15</v>
      </c>
      <c r="C70" s="174" t="s">
        <v>156</v>
      </c>
      <c r="D70" s="108" t="s">
        <v>204</v>
      </c>
      <c r="E70" s="107"/>
      <c r="F70" s="108" t="s">
        <v>201</v>
      </c>
      <c r="G70" s="430"/>
      <c r="H70" s="435"/>
    </row>
    <row r="71" spans="2:8" ht="12.75" customHeight="1">
      <c r="B71" s="180"/>
      <c r="C71" s="175"/>
      <c r="D71" s="108">
        <v>0</v>
      </c>
      <c r="E71" s="108">
        <v>0</v>
      </c>
      <c r="F71" s="110"/>
      <c r="G71" s="429">
        <v>0</v>
      </c>
      <c r="H71" s="431">
        <v>3</v>
      </c>
    </row>
    <row r="72" spans="2:8" ht="12.75">
      <c r="B72" s="179" t="s">
        <v>16</v>
      </c>
      <c r="C72" s="174" t="s">
        <v>157</v>
      </c>
      <c r="D72" s="108" t="s">
        <v>203</v>
      </c>
      <c r="E72" s="108" t="s">
        <v>198</v>
      </c>
      <c r="F72" s="107"/>
      <c r="G72" s="430"/>
      <c r="H72" s="435"/>
    </row>
    <row r="73" ht="12.75"/>
    <row r="74" ht="15.75" customHeight="1"/>
    <row r="75" spans="4:6" ht="17.25" customHeight="1" thickBot="1">
      <c r="D75" s="99"/>
      <c r="E75" s="183" t="s">
        <v>41</v>
      </c>
      <c r="F75" s="99"/>
    </row>
    <row r="76" spans="2:8" ht="13.5" thickBot="1">
      <c r="B76" s="437" t="s">
        <v>10</v>
      </c>
      <c r="C76" s="438"/>
      <c r="D76" s="100">
        <v>1</v>
      </c>
      <c r="E76" s="100">
        <v>2</v>
      </c>
      <c r="F76" s="100">
        <v>3</v>
      </c>
      <c r="G76" s="102" t="s">
        <v>11</v>
      </c>
      <c r="H76" s="103" t="s">
        <v>12</v>
      </c>
    </row>
    <row r="77" spans="2:8" ht="13.5" thickTop="1">
      <c r="B77" s="178"/>
      <c r="C77" s="173"/>
      <c r="D77" s="104"/>
      <c r="E77" s="105">
        <v>0</v>
      </c>
      <c r="F77" s="105">
        <v>0</v>
      </c>
      <c r="G77" s="436">
        <v>0</v>
      </c>
      <c r="H77" s="439">
        <v>3</v>
      </c>
    </row>
    <row r="78" spans="2:8" ht="12.75">
      <c r="B78" s="179" t="s">
        <v>14</v>
      </c>
      <c r="C78" s="174" t="s">
        <v>158</v>
      </c>
      <c r="D78" s="107"/>
      <c r="E78" s="108" t="s">
        <v>196</v>
      </c>
      <c r="F78" s="108" t="s">
        <v>207</v>
      </c>
      <c r="G78" s="430"/>
      <c r="H78" s="435"/>
    </row>
    <row r="79" spans="2:8" ht="12.75">
      <c r="B79" s="180"/>
      <c r="C79" s="175"/>
      <c r="D79" s="108">
        <v>1</v>
      </c>
      <c r="E79" s="110"/>
      <c r="F79" s="108">
        <v>0</v>
      </c>
      <c r="G79" s="429">
        <v>1</v>
      </c>
      <c r="H79" s="431">
        <v>2</v>
      </c>
    </row>
    <row r="80" spans="2:8" ht="12.75">
      <c r="B80" s="179" t="s">
        <v>15</v>
      </c>
      <c r="C80" s="174" t="s">
        <v>159</v>
      </c>
      <c r="D80" s="108" t="s">
        <v>199</v>
      </c>
      <c r="E80" s="107"/>
      <c r="F80" s="108" t="s">
        <v>196</v>
      </c>
      <c r="G80" s="430"/>
      <c r="H80" s="435"/>
    </row>
    <row r="81" spans="2:8" ht="12.75">
      <c r="B81" s="180"/>
      <c r="C81" s="175"/>
      <c r="D81" s="108">
        <v>1</v>
      </c>
      <c r="E81" s="108">
        <v>1</v>
      </c>
      <c r="F81" s="110"/>
      <c r="G81" s="429">
        <v>2</v>
      </c>
      <c r="H81" s="431">
        <v>1</v>
      </c>
    </row>
    <row r="82" spans="2:8" ht="12.75">
      <c r="B82" s="179" t="s">
        <v>16</v>
      </c>
      <c r="C82" s="174" t="s">
        <v>160</v>
      </c>
      <c r="D82" s="108" t="s">
        <v>204</v>
      </c>
      <c r="E82" s="108" t="s">
        <v>199</v>
      </c>
      <c r="F82" s="107"/>
      <c r="G82" s="430"/>
      <c r="H82" s="435"/>
    </row>
    <row r="83" ht="12.75"/>
    <row r="84" ht="12.75"/>
    <row r="85" spans="4:6" ht="16.5" thickBot="1">
      <c r="D85" s="99"/>
      <c r="E85" s="183" t="s">
        <v>42</v>
      </c>
      <c r="F85" s="99"/>
    </row>
    <row r="86" spans="2:8" ht="13.5" thickBot="1">
      <c r="B86" s="437" t="s">
        <v>10</v>
      </c>
      <c r="C86" s="438"/>
      <c r="D86" s="100">
        <v>1</v>
      </c>
      <c r="E86" s="100">
        <v>2</v>
      </c>
      <c r="F86" s="100">
        <v>3</v>
      </c>
      <c r="G86" s="102" t="s">
        <v>11</v>
      </c>
      <c r="H86" s="103" t="s">
        <v>12</v>
      </c>
    </row>
    <row r="87" spans="2:8" ht="13.5" thickTop="1">
      <c r="B87" s="178"/>
      <c r="C87" s="173"/>
      <c r="D87" s="104"/>
      <c r="E87" s="105">
        <v>0</v>
      </c>
      <c r="F87" s="105">
        <v>0</v>
      </c>
      <c r="G87" s="436">
        <v>0</v>
      </c>
      <c r="H87" s="439">
        <v>3</v>
      </c>
    </row>
    <row r="88" spans="2:8" ht="12.75">
      <c r="B88" s="179" t="s">
        <v>14</v>
      </c>
      <c r="C88" s="174" t="s">
        <v>161</v>
      </c>
      <c r="D88" s="107"/>
      <c r="E88" s="108" t="s">
        <v>211</v>
      </c>
      <c r="F88" s="108" t="s">
        <v>195</v>
      </c>
      <c r="G88" s="430"/>
      <c r="H88" s="435"/>
    </row>
    <row r="89" spans="2:8" ht="12.75">
      <c r="B89" s="180"/>
      <c r="C89" s="175"/>
      <c r="D89" s="108">
        <v>1</v>
      </c>
      <c r="E89" s="110"/>
      <c r="F89" s="108">
        <v>0</v>
      </c>
      <c r="G89" s="429">
        <v>1</v>
      </c>
      <c r="H89" s="431">
        <v>2</v>
      </c>
    </row>
    <row r="90" spans="2:8" ht="12.75">
      <c r="B90" s="179" t="s">
        <v>15</v>
      </c>
      <c r="C90" s="174" t="s">
        <v>162</v>
      </c>
      <c r="D90" s="108" t="s">
        <v>197</v>
      </c>
      <c r="E90" s="107"/>
      <c r="F90" s="108" t="s">
        <v>195</v>
      </c>
      <c r="G90" s="430"/>
      <c r="H90" s="435"/>
    </row>
    <row r="91" spans="2:8" ht="12.75">
      <c r="B91" s="180"/>
      <c r="C91" s="175"/>
      <c r="D91" s="108">
        <v>1</v>
      </c>
      <c r="E91" s="108">
        <v>1</v>
      </c>
      <c r="F91" s="110"/>
      <c r="G91" s="429">
        <v>2</v>
      </c>
      <c r="H91" s="431">
        <v>1</v>
      </c>
    </row>
    <row r="92" spans="2:8" ht="12.75">
      <c r="B92" s="179" t="s">
        <v>16</v>
      </c>
      <c r="C92" s="174" t="s">
        <v>163</v>
      </c>
      <c r="D92" s="108" t="s">
        <v>200</v>
      </c>
      <c r="E92" s="108" t="s">
        <v>200</v>
      </c>
      <c r="F92" s="107"/>
      <c r="G92" s="430"/>
      <c r="H92" s="435"/>
    </row>
    <row r="93" ht="12.75"/>
    <row r="94" ht="12.75"/>
    <row r="95" spans="4:6" ht="16.5" thickBot="1">
      <c r="D95" s="99"/>
      <c r="E95" s="183" t="s">
        <v>43</v>
      </c>
      <c r="F95" s="99"/>
    </row>
    <row r="96" spans="2:8" ht="13.5" thickBot="1">
      <c r="B96" s="437" t="s">
        <v>10</v>
      </c>
      <c r="C96" s="438"/>
      <c r="D96" s="100">
        <v>1</v>
      </c>
      <c r="E96" s="100">
        <v>2</v>
      </c>
      <c r="F96" s="100">
        <v>3</v>
      </c>
      <c r="G96" s="102" t="s">
        <v>11</v>
      </c>
      <c r="H96" s="103" t="s">
        <v>12</v>
      </c>
    </row>
    <row r="97" spans="2:8" ht="13.5" thickTop="1">
      <c r="B97" s="178"/>
      <c r="C97" s="173"/>
      <c r="D97" s="104"/>
      <c r="E97" s="105">
        <v>0</v>
      </c>
      <c r="F97" s="105">
        <v>0</v>
      </c>
      <c r="G97" s="436">
        <v>0</v>
      </c>
      <c r="H97" s="439">
        <v>3</v>
      </c>
    </row>
    <row r="98" spans="2:8" ht="12.75">
      <c r="B98" s="179" t="s">
        <v>14</v>
      </c>
      <c r="C98" s="174" t="s">
        <v>164</v>
      </c>
      <c r="D98" s="107"/>
      <c r="E98" s="108" t="s">
        <v>210</v>
      </c>
      <c r="F98" s="108" t="s">
        <v>206</v>
      </c>
      <c r="G98" s="430"/>
      <c r="H98" s="435"/>
    </row>
    <row r="99" spans="2:8" ht="12.75">
      <c r="B99" s="180"/>
      <c r="C99" s="175"/>
      <c r="D99" s="108">
        <v>1</v>
      </c>
      <c r="E99" s="110"/>
      <c r="F99" s="108">
        <v>0</v>
      </c>
      <c r="G99" s="429">
        <v>1</v>
      </c>
      <c r="H99" s="431">
        <v>2</v>
      </c>
    </row>
    <row r="100" spans="2:8" ht="12.75">
      <c r="B100" s="179" t="s">
        <v>15</v>
      </c>
      <c r="C100" s="174" t="s">
        <v>165</v>
      </c>
      <c r="D100" s="108" t="s">
        <v>209</v>
      </c>
      <c r="E100" s="107"/>
      <c r="F100" s="108" t="s">
        <v>214</v>
      </c>
      <c r="G100" s="430"/>
      <c r="H100" s="435"/>
    </row>
    <row r="101" spans="2:8" ht="12.75">
      <c r="B101" s="180"/>
      <c r="C101" s="175"/>
      <c r="D101" s="108">
        <v>1</v>
      </c>
      <c r="E101" s="108">
        <v>1</v>
      </c>
      <c r="F101" s="110"/>
      <c r="G101" s="429">
        <v>2</v>
      </c>
      <c r="H101" s="431">
        <v>1</v>
      </c>
    </row>
    <row r="102" spans="2:8" ht="12.75">
      <c r="B102" s="179" t="s">
        <v>16</v>
      </c>
      <c r="C102" s="174" t="s">
        <v>166</v>
      </c>
      <c r="D102" s="108" t="s">
        <v>205</v>
      </c>
      <c r="E102" s="108" t="s">
        <v>215</v>
      </c>
      <c r="F102" s="107"/>
      <c r="G102" s="430"/>
      <c r="H102" s="435"/>
    </row>
    <row r="103" ht="12.75"/>
    <row r="104" ht="12.75"/>
    <row r="105" spans="4:6" ht="16.5" thickBot="1">
      <c r="D105" s="99"/>
      <c r="E105" s="183" t="s">
        <v>44</v>
      </c>
      <c r="F105" s="99"/>
    </row>
    <row r="106" spans="2:8" ht="13.5" thickBot="1">
      <c r="B106" s="437" t="s">
        <v>10</v>
      </c>
      <c r="C106" s="438"/>
      <c r="D106" s="100">
        <v>1</v>
      </c>
      <c r="E106" s="100">
        <v>2</v>
      </c>
      <c r="F106" s="100">
        <v>3</v>
      </c>
      <c r="G106" s="102" t="s">
        <v>11</v>
      </c>
      <c r="H106" s="103" t="s">
        <v>12</v>
      </c>
    </row>
    <row r="107" spans="2:8" ht="13.5" thickTop="1">
      <c r="B107" s="178"/>
      <c r="C107" s="173"/>
      <c r="D107" s="104"/>
      <c r="E107" s="105">
        <v>0</v>
      </c>
      <c r="F107" s="105">
        <v>0</v>
      </c>
      <c r="G107" s="436">
        <v>0</v>
      </c>
      <c r="H107" s="439">
        <v>3</v>
      </c>
    </row>
    <row r="108" spans="2:8" ht="12.75">
      <c r="B108" s="179" t="s">
        <v>14</v>
      </c>
      <c r="C108" s="174" t="s">
        <v>167</v>
      </c>
      <c r="D108" s="107"/>
      <c r="E108" s="108" t="s">
        <v>203</v>
      </c>
      <c r="F108" s="108" t="s">
        <v>211</v>
      </c>
      <c r="G108" s="430"/>
      <c r="H108" s="435"/>
    </row>
    <row r="109" spans="2:8" ht="12.75">
      <c r="B109" s="180"/>
      <c r="C109" s="175"/>
      <c r="D109" s="108">
        <v>1</v>
      </c>
      <c r="E109" s="110"/>
      <c r="F109" s="108">
        <v>0</v>
      </c>
      <c r="G109" s="429">
        <v>1</v>
      </c>
      <c r="H109" s="431">
        <v>2</v>
      </c>
    </row>
    <row r="110" spans="2:8" ht="12.75">
      <c r="B110" s="179" t="s">
        <v>15</v>
      </c>
      <c r="C110" s="174" t="s">
        <v>168</v>
      </c>
      <c r="D110" s="108" t="s">
        <v>202</v>
      </c>
      <c r="E110" s="107"/>
      <c r="F110" s="108" t="s">
        <v>194</v>
      </c>
      <c r="G110" s="430"/>
      <c r="H110" s="435"/>
    </row>
    <row r="111" spans="2:8" ht="12.75">
      <c r="B111" s="180"/>
      <c r="C111" s="175"/>
      <c r="D111" s="108">
        <v>1</v>
      </c>
      <c r="E111" s="108">
        <v>1</v>
      </c>
      <c r="F111" s="110"/>
      <c r="G111" s="429">
        <v>2</v>
      </c>
      <c r="H111" s="431">
        <v>1</v>
      </c>
    </row>
    <row r="112" spans="2:8" ht="12.75">
      <c r="B112" s="179" t="s">
        <v>16</v>
      </c>
      <c r="C112" s="174" t="s">
        <v>169</v>
      </c>
      <c r="D112" s="108" t="s">
        <v>208</v>
      </c>
      <c r="E112" s="108" t="s">
        <v>197</v>
      </c>
      <c r="F112" s="107"/>
      <c r="G112" s="430"/>
      <c r="H112" s="435"/>
    </row>
    <row r="113" ht="12.75"/>
    <row r="114" ht="12.75"/>
    <row r="115" spans="4:6" ht="16.5" thickBot="1">
      <c r="D115" s="99"/>
      <c r="E115" s="183" t="s">
        <v>45</v>
      </c>
      <c r="F115" s="99"/>
    </row>
    <row r="116" spans="2:8" ht="13.5" thickBot="1">
      <c r="B116" s="437" t="s">
        <v>10</v>
      </c>
      <c r="C116" s="438"/>
      <c r="D116" s="100">
        <v>1</v>
      </c>
      <c r="E116" s="100">
        <v>2</v>
      </c>
      <c r="F116" s="100">
        <v>3</v>
      </c>
      <c r="G116" s="102" t="s">
        <v>11</v>
      </c>
      <c r="H116" s="103" t="s">
        <v>12</v>
      </c>
    </row>
    <row r="117" spans="2:8" ht="13.5" thickTop="1">
      <c r="B117" s="178"/>
      <c r="C117" s="173"/>
      <c r="D117" s="104"/>
      <c r="E117" s="105">
        <v>1</v>
      </c>
      <c r="F117" s="105">
        <v>0</v>
      </c>
      <c r="G117" s="436">
        <v>1</v>
      </c>
      <c r="H117" s="439">
        <v>2</v>
      </c>
    </row>
    <row r="118" spans="2:8" ht="12.75">
      <c r="B118" s="179" t="s">
        <v>14</v>
      </c>
      <c r="C118" s="174" t="s">
        <v>170</v>
      </c>
      <c r="D118" s="107"/>
      <c r="E118" s="108" t="s">
        <v>199</v>
      </c>
      <c r="F118" s="108" t="s">
        <v>198</v>
      </c>
      <c r="G118" s="430"/>
      <c r="H118" s="435"/>
    </row>
    <row r="119" spans="2:8" ht="12.75">
      <c r="B119" s="180"/>
      <c r="C119" s="175"/>
      <c r="D119" s="108">
        <v>0</v>
      </c>
      <c r="E119" s="110"/>
      <c r="F119" s="108">
        <v>0</v>
      </c>
      <c r="G119" s="429">
        <v>0</v>
      </c>
      <c r="H119" s="431">
        <v>3</v>
      </c>
    </row>
    <row r="120" spans="2:8" ht="12.75">
      <c r="B120" s="179" t="s">
        <v>15</v>
      </c>
      <c r="C120" s="174" t="s">
        <v>171</v>
      </c>
      <c r="D120" s="108" t="s">
        <v>196</v>
      </c>
      <c r="E120" s="107"/>
      <c r="F120" s="108" t="s">
        <v>195</v>
      </c>
      <c r="G120" s="430"/>
      <c r="H120" s="435"/>
    </row>
    <row r="121" spans="2:8" ht="12.75">
      <c r="B121" s="180"/>
      <c r="C121" s="175"/>
      <c r="D121" s="108">
        <v>1</v>
      </c>
      <c r="E121" s="108">
        <v>1</v>
      </c>
      <c r="F121" s="110"/>
      <c r="G121" s="429">
        <v>2</v>
      </c>
      <c r="H121" s="431">
        <v>1</v>
      </c>
    </row>
    <row r="122" spans="2:8" ht="12.75">
      <c r="B122" s="179" t="s">
        <v>16</v>
      </c>
      <c r="C122" s="174" t="s">
        <v>172</v>
      </c>
      <c r="D122" s="108" t="s">
        <v>201</v>
      </c>
      <c r="E122" s="108" t="s">
        <v>200</v>
      </c>
      <c r="F122" s="107"/>
      <c r="G122" s="430"/>
      <c r="H122" s="435"/>
    </row>
    <row r="123" ht="12.75"/>
    <row r="124" ht="12.75"/>
    <row r="125" spans="4:6" ht="16.5" thickBot="1">
      <c r="D125" s="99"/>
      <c r="E125" s="183" t="s">
        <v>46</v>
      </c>
      <c r="F125" s="99"/>
    </row>
    <row r="126" spans="2:8" ht="13.5" thickBot="1">
      <c r="B126" s="437" t="s">
        <v>10</v>
      </c>
      <c r="C126" s="438"/>
      <c r="D126" s="100">
        <v>1</v>
      </c>
      <c r="E126" s="100">
        <v>2</v>
      </c>
      <c r="F126" s="100">
        <v>3</v>
      </c>
      <c r="G126" s="102" t="s">
        <v>11</v>
      </c>
      <c r="H126" s="103" t="s">
        <v>12</v>
      </c>
    </row>
    <row r="127" spans="2:8" ht="13.5" thickTop="1">
      <c r="B127" s="178"/>
      <c r="C127" s="173"/>
      <c r="D127" s="104"/>
      <c r="E127" s="105">
        <v>0</v>
      </c>
      <c r="F127" s="105">
        <v>0</v>
      </c>
      <c r="G127" s="436">
        <v>0</v>
      </c>
      <c r="H127" s="439">
        <v>3</v>
      </c>
    </row>
    <row r="128" spans="2:8" ht="12.75">
      <c r="B128" s="179" t="s">
        <v>14</v>
      </c>
      <c r="C128" s="174" t="s">
        <v>173</v>
      </c>
      <c r="D128" s="107"/>
      <c r="E128" s="108" t="s">
        <v>210</v>
      </c>
      <c r="F128" s="108" t="s">
        <v>211</v>
      </c>
      <c r="G128" s="430"/>
      <c r="H128" s="435"/>
    </row>
    <row r="129" spans="2:8" ht="12.75">
      <c r="B129" s="180"/>
      <c r="C129" s="175"/>
      <c r="D129" s="108">
        <v>1</v>
      </c>
      <c r="E129" s="110"/>
      <c r="F129" s="108">
        <v>0</v>
      </c>
      <c r="G129" s="429">
        <v>1</v>
      </c>
      <c r="H129" s="431">
        <v>2</v>
      </c>
    </row>
    <row r="130" spans="2:8" ht="12.75">
      <c r="B130" s="179" t="s">
        <v>15</v>
      </c>
      <c r="C130" s="174" t="s">
        <v>174</v>
      </c>
      <c r="D130" s="108" t="s">
        <v>209</v>
      </c>
      <c r="E130" s="107"/>
      <c r="F130" s="108" t="s">
        <v>196</v>
      </c>
      <c r="G130" s="430"/>
      <c r="H130" s="435"/>
    </row>
    <row r="131" spans="2:8" ht="12.75">
      <c r="B131" s="180"/>
      <c r="C131" s="175"/>
      <c r="D131" s="108">
        <v>1</v>
      </c>
      <c r="E131" s="108">
        <v>1</v>
      </c>
      <c r="F131" s="110"/>
      <c r="G131" s="429">
        <v>2</v>
      </c>
      <c r="H131" s="431">
        <v>1</v>
      </c>
    </row>
    <row r="132" spans="2:8" ht="12.75">
      <c r="B132" s="179" t="s">
        <v>16</v>
      </c>
      <c r="C132" s="174" t="s">
        <v>175</v>
      </c>
      <c r="D132" s="108" t="s">
        <v>208</v>
      </c>
      <c r="E132" s="108" t="s">
        <v>199</v>
      </c>
      <c r="F132" s="107"/>
      <c r="G132" s="430"/>
      <c r="H132" s="435"/>
    </row>
    <row r="133" ht="12.75"/>
    <row r="134" ht="12.75"/>
    <row r="135" spans="4:6" ht="16.5" thickBot="1">
      <c r="D135" s="99"/>
      <c r="E135" s="183" t="s">
        <v>47</v>
      </c>
      <c r="F135" s="99"/>
    </row>
    <row r="136" spans="2:8" ht="13.5" thickBot="1">
      <c r="B136" s="437" t="s">
        <v>10</v>
      </c>
      <c r="C136" s="438"/>
      <c r="D136" s="100">
        <v>1</v>
      </c>
      <c r="E136" s="100">
        <v>2</v>
      </c>
      <c r="F136" s="100">
        <v>3</v>
      </c>
      <c r="G136" s="102" t="s">
        <v>11</v>
      </c>
      <c r="H136" s="103" t="s">
        <v>12</v>
      </c>
    </row>
    <row r="137" spans="2:8" ht="13.5" thickTop="1">
      <c r="B137" s="178"/>
      <c r="C137" s="173"/>
      <c r="D137" s="104"/>
      <c r="E137" s="105">
        <v>1</v>
      </c>
      <c r="F137" s="105">
        <v>1</v>
      </c>
      <c r="G137" s="436">
        <v>2</v>
      </c>
      <c r="H137" s="439">
        <v>1</v>
      </c>
    </row>
    <row r="138" spans="2:8" ht="12.75">
      <c r="B138" s="179" t="s">
        <v>14</v>
      </c>
      <c r="C138" s="174" t="s">
        <v>176</v>
      </c>
      <c r="D138" s="107"/>
      <c r="E138" s="108" t="s">
        <v>208</v>
      </c>
      <c r="F138" s="108" t="s">
        <v>204</v>
      </c>
      <c r="G138" s="430"/>
      <c r="H138" s="435"/>
    </row>
    <row r="139" spans="2:8" ht="12.75">
      <c r="B139" s="180"/>
      <c r="C139" s="175"/>
      <c r="D139" s="108">
        <v>0</v>
      </c>
      <c r="E139" s="110"/>
      <c r="F139" s="108">
        <v>0</v>
      </c>
      <c r="G139" s="429">
        <v>0</v>
      </c>
      <c r="H139" s="431">
        <v>3</v>
      </c>
    </row>
    <row r="140" spans="2:8" ht="12.75">
      <c r="B140" s="179" t="s">
        <v>15</v>
      </c>
      <c r="C140" s="174" t="s">
        <v>177</v>
      </c>
      <c r="D140" s="108" t="s">
        <v>211</v>
      </c>
      <c r="E140" s="107"/>
      <c r="F140" s="108" t="s">
        <v>195</v>
      </c>
      <c r="G140" s="430"/>
      <c r="H140" s="435"/>
    </row>
    <row r="141" spans="2:8" ht="12.75">
      <c r="B141" s="180"/>
      <c r="C141" s="175"/>
      <c r="D141" s="108">
        <v>0</v>
      </c>
      <c r="E141" s="108">
        <v>1</v>
      </c>
      <c r="F141" s="110"/>
      <c r="G141" s="429">
        <v>1</v>
      </c>
      <c r="H141" s="431">
        <v>2</v>
      </c>
    </row>
    <row r="142" spans="2:8" ht="12.75">
      <c r="B142" s="179" t="s">
        <v>16</v>
      </c>
      <c r="C142" s="174" t="s">
        <v>178</v>
      </c>
      <c r="D142" s="108" t="s">
        <v>207</v>
      </c>
      <c r="E142" s="108" t="s">
        <v>200</v>
      </c>
      <c r="F142" s="107"/>
      <c r="G142" s="430"/>
      <c r="H142" s="435"/>
    </row>
    <row r="143" ht="12.75"/>
    <row r="144" ht="12.75"/>
    <row r="145" spans="4:6" ht="16.5" thickBot="1">
      <c r="D145" s="241"/>
      <c r="E145" s="183" t="s">
        <v>48</v>
      </c>
      <c r="F145" s="99"/>
    </row>
    <row r="146" spans="2:8" ht="13.5" thickBot="1">
      <c r="B146" s="437" t="s">
        <v>10</v>
      </c>
      <c r="C146" s="438"/>
      <c r="D146" s="100">
        <v>1</v>
      </c>
      <c r="E146" s="100">
        <v>2</v>
      </c>
      <c r="F146" s="100">
        <v>3</v>
      </c>
      <c r="G146" s="102" t="s">
        <v>11</v>
      </c>
      <c r="H146" s="103" t="s">
        <v>12</v>
      </c>
    </row>
    <row r="147" spans="2:8" ht="13.5" thickTop="1">
      <c r="B147" s="178"/>
      <c r="C147" s="173"/>
      <c r="D147" s="104"/>
      <c r="E147" s="105">
        <v>1</v>
      </c>
      <c r="F147" s="105">
        <v>1</v>
      </c>
      <c r="G147" s="436">
        <v>2</v>
      </c>
      <c r="H147" s="439">
        <v>1</v>
      </c>
    </row>
    <row r="148" spans="2:8" ht="12.75">
      <c r="B148" s="179" t="s">
        <v>14</v>
      </c>
      <c r="C148" s="174" t="s">
        <v>179</v>
      </c>
      <c r="D148" s="107"/>
      <c r="E148" s="108" t="s">
        <v>205</v>
      </c>
      <c r="F148" s="108" t="s">
        <v>202</v>
      </c>
      <c r="G148" s="430"/>
      <c r="H148" s="435"/>
    </row>
    <row r="149" spans="2:8" ht="12.75">
      <c r="B149" s="180"/>
      <c r="C149" s="175"/>
      <c r="D149" s="108">
        <v>0</v>
      </c>
      <c r="E149" s="110"/>
      <c r="F149" s="108">
        <v>1</v>
      </c>
      <c r="G149" s="429">
        <v>1</v>
      </c>
      <c r="H149" s="431">
        <v>2</v>
      </c>
    </row>
    <row r="150" spans="2:8" ht="12.75">
      <c r="B150" s="179" t="s">
        <v>15</v>
      </c>
      <c r="C150" s="174" t="s">
        <v>180</v>
      </c>
      <c r="D150" s="108" t="s">
        <v>205</v>
      </c>
      <c r="E150" s="107"/>
      <c r="F150" s="108" t="s">
        <v>215</v>
      </c>
      <c r="G150" s="430"/>
      <c r="H150" s="435"/>
    </row>
    <row r="151" spans="2:8" ht="12.75">
      <c r="B151" s="180"/>
      <c r="C151" s="175"/>
      <c r="D151" s="108">
        <v>0</v>
      </c>
      <c r="E151" s="108">
        <v>0</v>
      </c>
      <c r="F151" s="110"/>
      <c r="G151" s="429">
        <v>0</v>
      </c>
      <c r="H151" s="431">
        <v>3</v>
      </c>
    </row>
    <row r="152" spans="2:8" ht="12.75">
      <c r="B152" s="179" t="s">
        <v>16</v>
      </c>
      <c r="C152" s="174" t="s">
        <v>181</v>
      </c>
      <c r="D152" s="108" t="s">
        <v>202</v>
      </c>
      <c r="E152" s="108" t="s">
        <v>215</v>
      </c>
      <c r="F152" s="107"/>
      <c r="G152" s="430"/>
      <c r="H152" s="435"/>
    </row>
    <row r="153" ht="12.75"/>
    <row r="154" ht="12.75"/>
    <row r="155" spans="4:5" ht="16.5" thickBot="1">
      <c r="D155" s="241"/>
      <c r="E155" s="183" t="s">
        <v>49</v>
      </c>
    </row>
    <row r="156" spans="2:8" ht="13.5" thickBot="1">
      <c r="B156" s="437" t="s">
        <v>10</v>
      </c>
      <c r="C156" s="438"/>
      <c r="D156" s="100">
        <v>1</v>
      </c>
      <c r="E156" s="100">
        <v>2</v>
      </c>
      <c r="F156" s="100">
        <v>3</v>
      </c>
      <c r="G156" s="102" t="s">
        <v>11</v>
      </c>
      <c r="H156" s="103" t="s">
        <v>12</v>
      </c>
    </row>
    <row r="157" spans="2:8" ht="13.5" customHeight="1" thickTop="1">
      <c r="B157" s="178"/>
      <c r="C157" s="173"/>
      <c r="D157" s="104"/>
      <c r="E157" s="105">
        <v>0</v>
      </c>
      <c r="F157" s="105">
        <v>0</v>
      </c>
      <c r="G157" s="436">
        <v>0</v>
      </c>
      <c r="H157" s="431">
        <v>3</v>
      </c>
    </row>
    <row r="158" spans="2:8" ht="12.75" customHeight="1">
      <c r="B158" s="179" t="s">
        <v>14</v>
      </c>
      <c r="C158" s="174" t="s">
        <v>182</v>
      </c>
      <c r="D158" s="107"/>
      <c r="E158" s="108" t="s">
        <v>196</v>
      </c>
      <c r="F158" s="108" t="s">
        <v>203</v>
      </c>
      <c r="G158" s="430"/>
      <c r="H158" s="435"/>
    </row>
    <row r="159" spans="2:8" ht="12.75" customHeight="1">
      <c r="B159" s="180"/>
      <c r="C159" s="175"/>
      <c r="D159" s="108">
        <v>1</v>
      </c>
      <c r="E159" s="110"/>
      <c r="F159" s="108">
        <v>0</v>
      </c>
      <c r="G159" s="429">
        <v>1</v>
      </c>
      <c r="H159" s="431">
        <v>2</v>
      </c>
    </row>
    <row r="160" spans="2:8" ht="12.75" customHeight="1">
      <c r="B160" s="179" t="s">
        <v>15</v>
      </c>
      <c r="C160" s="174" t="s">
        <v>183</v>
      </c>
      <c r="D160" s="108" t="s">
        <v>215</v>
      </c>
      <c r="E160" s="107"/>
      <c r="F160" s="108" t="s">
        <v>198</v>
      </c>
      <c r="G160" s="430"/>
      <c r="H160" s="435"/>
    </row>
    <row r="161" spans="2:8" ht="12.75" customHeight="1">
      <c r="B161" s="180"/>
      <c r="C161" s="175"/>
      <c r="D161" s="108">
        <v>1</v>
      </c>
      <c r="E161" s="108">
        <v>1</v>
      </c>
      <c r="F161" s="110"/>
      <c r="G161" s="429">
        <v>2</v>
      </c>
      <c r="H161" s="434">
        <v>1</v>
      </c>
    </row>
    <row r="162" spans="2:8" ht="12.75" customHeight="1">
      <c r="B162" s="179" t="s">
        <v>16</v>
      </c>
      <c r="C162" s="174" t="s">
        <v>184</v>
      </c>
      <c r="D162" s="108" t="s">
        <v>202</v>
      </c>
      <c r="E162" s="108" t="s">
        <v>201</v>
      </c>
      <c r="F162" s="107"/>
      <c r="G162" s="430"/>
      <c r="H162" s="435"/>
    </row>
    <row r="163" ht="12.75" customHeight="1"/>
    <row r="164" ht="13.5" customHeight="1"/>
    <row r="166" spans="3:6" ht="12.75">
      <c r="C166" s="202" t="s">
        <v>382</v>
      </c>
      <c r="F166" s="202" t="s">
        <v>110</v>
      </c>
    </row>
  </sheetData>
  <sheetProtection/>
  <mergeCells count="113">
    <mergeCell ref="H161:H162"/>
    <mergeCell ref="B156:C156"/>
    <mergeCell ref="G157:G158"/>
    <mergeCell ref="G159:G160"/>
    <mergeCell ref="G161:G162"/>
    <mergeCell ref="G149:G150"/>
    <mergeCell ref="H149:H150"/>
    <mergeCell ref="G151:G152"/>
    <mergeCell ref="H151:H152"/>
    <mergeCell ref="H157:H158"/>
    <mergeCell ref="H159:H160"/>
    <mergeCell ref="G139:G140"/>
    <mergeCell ref="H139:H140"/>
    <mergeCell ref="G141:G142"/>
    <mergeCell ref="H141:H142"/>
    <mergeCell ref="B146:C146"/>
    <mergeCell ref="G147:G148"/>
    <mergeCell ref="H147:H148"/>
    <mergeCell ref="G129:G130"/>
    <mergeCell ref="H129:H130"/>
    <mergeCell ref="G131:G132"/>
    <mergeCell ref="H131:H132"/>
    <mergeCell ref="B136:C136"/>
    <mergeCell ref="G137:G138"/>
    <mergeCell ref="H137:H138"/>
    <mergeCell ref="G119:G120"/>
    <mergeCell ref="H119:H120"/>
    <mergeCell ref="G121:G122"/>
    <mergeCell ref="H121:H122"/>
    <mergeCell ref="B126:C126"/>
    <mergeCell ref="G127:G128"/>
    <mergeCell ref="H127:H128"/>
    <mergeCell ref="G109:G110"/>
    <mergeCell ref="H109:H110"/>
    <mergeCell ref="G111:G112"/>
    <mergeCell ref="H111:H112"/>
    <mergeCell ref="B116:C116"/>
    <mergeCell ref="G117:G118"/>
    <mergeCell ref="H117:H118"/>
    <mergeCell ref="G99:G100"/>
    <mergeCell ref="H99:H100"/>
    <mergeCell ref="G101:G102"/>
    <mergeCell ref="H101:H102"/>
    <mergeCell ref="B106:C106"/>
    <mergeCell ref="G107:G108"/>
    <mergeCell ref="H107:H108"/>
    <mergeCell ref="G89:G90"/>
    <mergeCell ref="H89:H90"/>
    <mergeCell ref="G91:G92"/>
    <mergeCell ref="H91:H92"/>
    <mergeCell ref="B96:C96"/>
    <mergeCell ref="G97:G98"/>
    <mergeCell ref="H97:H98"/>
    <mergeCell ref="G79:G80"/>
    <mergeCell ref="H79:H80"/>
    <mergeCell ref="G81:G82"/>
    <mergeCell ref="H81:H82"/>
    <mergeCell ref="B86:C86"/>
    <mergeCell ref="G87:G88"/>
    <mergeCell ref="H87:H88"/>
    <mergeCell ref="G69:G70"/>
    <mergeCell ref="H69:H70"/>
    <mergeCell ref="G71:G72"/>
    <mergeCell ref="H71:H72"/>
    <mergeCell ref="B76:C76"/>
    <mergeCell ref="G77:G78"/>
    <mergeCell ref="H77:H78"/>
    <mergeCell ref="G59:G60"/>
    <mergeCell ref="H59:H60"/>
    <mergeCell ref="G61:G62"/>
    <mergeCell ref="H61:H62"/>
    <mergeCell ref="B66:C66"/>
    <mergeCell ref="G67:G68"/>
    <mergeCell ref="H67:H68"/>
    <mergeCell ref="G49:G50"/>
    <mergeCell ref="H49:H50"/>
    <mergeCell ref="G51:G52"/>
    <mergeCell ref="H51:H52"/>
    <mergeCell ref="B56:C56"/>
    <mergeCell ref="G57:G58"/>
    <mergeCell ref="H57:H58"/>
    <mergeCell ref="G37:G38"/>
    <mergeCell ref="H37:H38"/>
    <mergeCell ref="G39:G40"/>
    <mergeCell ref="H39:H40"/>
    <mergeCell ref="B46:C46"/>
    <mergeCell ref="G47:G48"/>
    <mergeCell ref="H47:H48"/>
    <mergeCell ref="G41:G42"/>
    <mergeCell ref="H41:H42"/>
    <mergeCell ref="B16:C16"/>
    <mergeCell ref="G17:G18"/>
    <mergeCell ref="H17:H18"/>
    <mergeCell ref="G19:G20"/>
    <mergeCell ref="H19:H20"/>
    <mergeCell ref="G21:G22"/>
    <mergeCell ref="H21:H22"/>
    <mergeCell ref="H31:H32"/>
    <mergeCell ref="B26:C26"/>
    <mergeCell ref="H27:H28"/>
    <mergeCell ref="G27:G28"/>
    <mergeCell ref="G29:G30"/>
    <mergeCell ref="G31:G32"/>
    <mergeCell ref="B36:C36"/>
    <mergeCell ref="G12:G13"/>
    <mergeCell ref="H12:H13"/>
    <mergeCell ref="A1:L1"/>
    <mergeCell ref="B7:C7"/>
    <mergeCell ref="G8:G9"/>
    <mergeCell ref="H8:H9"/>
    <mergeCell ref="G10:G11"/>
    <mergeCell ref="H10:H11"/>
    <mergeCell ref="H29:H30"/>
  </mergeCells>
  <printOptions horizontalCentered="1"/>
  <pageMargins left="0.7874015748031497" right="0.7874015748031497" top="0.984251968503937" bottom="0" header="0.5118110236220472" footer="0.5118110236220472"/>
  <pageSetup horizontalDpi="600" verticalDpi="600" orientation="portrait" paperSize="9" scale="97" r:id="rId3"/>
  <rowBreaks count="2" manualBreakCount="2">
    <brk id="53" max="9" man="1"/>
    <brk id="113" max="9" man="1"/>
  </rowBreaks>
  <legacyDrawing r:id="rId2"/>
</worksheet>
</file>

<file path=xl/worksheets/sheet6.xml><?xml version="1.0" encoding="utf-8"?>
<worksheet xmlns="http://schemas.openxmlformats.org/spreadsheetml/2006/main" xmlns:r="http://schemas.openxmlformats.org/officeDocument/2006/relationships">
  <sheetPr codeName="Sheet26">
    <pageSetUpPr fitToPage="1"/>
  </sheetPr>
  <dimension ref="A1:U79"/>
  <sheetViews>
    <sheetView showGridLines="0" showZeros="0" zoomScalePageLayoutView="0" workbookViewId="0" topLeftCell="C1">
      <selection activeCell="P10" sqref="P10"/>
    </sheetView>
  </sheetViews>
  <sheetFormatPr defaultColWidth="8.875" defaultRowHeight="12.75"/>
  <cols>
    <col min="1" max="1" width="3.00390625" style="74" customWidth="1"/>
    <col min="2" max="2" width="4.75390625" style="74" customWidth="1"/>
    <col min="3" max="3" width="3.75390625" style="75" customWidth="1"/>
    <col min="4" max="4" width="15.00390625" style="76" customWidth="1"/>
    <col min="5" max="5" width="5.00390625" style="74" customWidth="1"/>
    <col min="6" max="6" width="17.875" style="74" customWidth="1"/>
    <col min="7" max="7" width="10.125" style="75" customWidth="1"/>
    <col min="8" max="8" width="8.625" style="125" customWidth="1"/>
    <col min="9" max="9" width="10.75390625" style="74" customWidth="1"/>
    <col min="10" max="10" width="1.75390625" style="77" customWidth="1"/>
    <col min="11" max="11" width="11.75390625" style="74" customWidth="1"/>
    <col min="12" max="12" width="1.00390625" style="84" customWidth="1"/>
    <col min="13" max="13" width="10.75390625" style="74" customWidth="1"/>
    <col min="14" max="14" width="1.75390625" style="77" customWidth="1"/>
    <col min="15" max="15" width="10.75390625" style="74" customWidth="1"/>
    <col min="16" max="16" width="3.00390625" style="84" customWidth="1"/>
    <col min="17" max="17" width="0" style="74" hidden="1" customWidth="1"/>
    <col min="18" max="18" width="2.25390625" style="74" customWidth="1"/>
    <col min="19" max="19" width="9.625" style="74" hidden="1" customWidth="1"/>
    <col min="20" max="20" width="8.625" style="74" hidden="1" customWidth="1"/>
    <col min="21" max="21" width="10.00390625" style="74" hidden="1" customWidth="1"/>
    <col min="22" max="16384" width="8.875" style="74" customWidth="1"/>
  </cols>
  <sheetData>
    <row r="1" spans="1:20" s="10" customFormat="1" ht="30.75" customHeight="1">
      <c r="A1" s="440" t="s">
        <v>23</v>
      </c>
      <c r="B1" s="440"/>
      <c r="C1" s="440"/>
      <c r="D1" s="440"/>
      <c r="E1" s="440"/>
      <c r="F1" s="440"/>
      <c r="G1" s="440"/>
      <c r="H1" s="440"/>
      <c r="I1" s="440"/>
      <c r="J1" s="440"/>
      <c r="K1" s="440"/>
      <c r="L1" s="440"/>
      <c r="M1" s="5"/>
      <c r="N1" s="6"/>
      <c r="O1" s="7"/>
      <c r="P1" s="8"/>
      <c r="Q1" s="8"/>
      <c r="R1" s="8"/>
      <c r="S1" s="8"/>
      <c r="T1" s="9"/>
    </row>
    <row r="2" spans="1:20" s="10" customFormat="1" ht="31.5" customHeight="1">
      <c r="A2" s="208" t="s">
        <v>25</v>
      </c>
      <c r="B2" s="1"/>
      <c r="C2" s="208"/>
      <c r="D2" s="3"/>
      <c r="E2" s="3"/>
      <c r="F2" s="11"/>
      <c r="G2" s="11"/>
      <c r="H2" s="119"/>
      <c r="I2" s="11"/>
      <c r="J2" s="11"/>
      <c r="K2" s="12"/>
      <c r="L2" s="12"/>
      <c r="M2" s="12"/>
      <c r="N2" s="6"/>
      <c r="O2" s="7"/>
      <c r="P2" s="8"/>
      <c r="Q2" s="8"/>
      <c r="R2" s="8"/>
      <c r="S2" s="8"/>
      <c r="T2" s="9"/>
    </row>
    <row r="3" spans="1:20" s="10" customFormat="1" ht="22.5" customHeight="1">
      <c r="A3" s="13" t="s">
        <v>361</v>
      </c>
      <c r="B3" s="14"/>
      <c r="C3" s="15"/>
      <c r="D3" s="16"/>
      <c r="E3" s="16"/>
      <c r="F3" s="12"/>
      <c r="G3" s="12"/>
      <c r="H3" s="120"/>
      <c r="I3" s="17" t="s">
        <v>362</v>
      </c>
      <c r="J3" s="17"/>
      <c r="K3" s="17"/>
      <c r="L3" s="17"/>
      <c r="M3" s="5"/>
      <c r="N3" s="6"/>
      <c r="O3" s="7"/>
      <c r="P3" s="8"/>
      <c r="Q3" s="8"/>
      <c r="R3" s="8"/>
      <c r="S3" s="8"/>
      <c r="T3" s="9"/>
    </row>
    <row r="4" spans="1:20" s="10" customFormat="1" ht="15.75" customHeight="1">
      <c r="A4" s="13"/>
      <c r="B4" s="14"/>
      <c r="C4" s="15"/>
      <c r="D4" s="16"/>
      <c r="E4" s="16"/>
      <c r="F4" s="12"/>
      <c r="G4" s="12"/>
      <c r="H4" s="121"/>
      <c r="I4" s="18"/>
      <c r="J4" s="18"/>
      <c r="K4" s="18"/>
      <c r="L4" s="18"/>
      <c r="M4" s="12"/>
      <c r="N4" s="6"/>
      <c r="O4" s="7"/>
      <c r="P4" s="8"/>
      <c r="Q4" s="8"/>
      <c r="R4" s="8"/>
      <c r="S4" s="9"/>
      <c r="T4" s="9"/>
    </row>
    <row r="5" spans="1:16" s="26" customFormat="1" ht="11.25" customHeight="1">
      <c r="A5" s="19"/>
      <c r="B5" s="19"/>
      <c r="C5" s="20"/>
      <c r="D5" s="21"/>
      <c r="E5" s="19" t="s">
        <v>18</v>
      </c>
      <c r="F5" s="19"/>
      <c r="G5" s="20"/>
      <c r="H5" s="122"/>
      <c r="I5" s="23"/>
      <c r="J5" s="19"/>
      <c r="K5" s="24"/>
      <c r="L5" s="22"/>
      <c r="M5" s="19"/>
      <c r="N5" s="22"/>
      <c r="O5" s="19"/>
      <c r="P5" s="25" t="s">
        <v>0</v>
      </c>
    </row>
    <row r="6" spans="1:16" s="35" customFormat="1" ht="11.25" customHeight="1" thickBot="1">
      <c r="A6" s="444"/>
      <c r="B6" s="444"/>
      <c r="C6" s="27"/>
      <c r="D6" s="28"/>
      <c r="E6" s="29"/>
      <c r="F6" s="30"/>
      <c r="G6" s="97"/>
      <c r="H6" s="123"/>
      <c r="I6" s="32"/>
      <c r="J6" s="31"/>
      <c r="K6" s="33"/>
      <c r="L6" s="34"/>
      <c r="M6" s="29"/>
      <c r="N6" s="31"/>
      <c r="O6" s="445" t="s">
        <v>110</v>
      </c>
      <c r="P6" s="445"/>
    </row>
    <row r="7" spans="1:16" s="26" customFormat="1" ht="9.75">
      <c r="A7" s="36"/>
      <c r="B7" s="190" t="s">
        <v>1</v>
      </c>
      <c r="C7" s="144" t="s">
        <v>2</v>
      </c>
      <c r="D7" s="446" t="s">
        <v>19</v>
      </c>
      <c r="E7" s="446"/>
      <c r="F7" s="446"/>
      <c r="G7" s="184" t="s">
        <v>20</v>
      </c>
      <c r="H7" s="118" t="s">
        <v>13</v>
      </c>
      <c r="I7" s="37" t="s">
        <v>9</v>
      </c>
      <c r="J7" s="38"/>
      <c r="K7" s="37" t="s">
        <v>7</v>
      </c>
      <c r="L7" s="38"/>
      <c r="M7" s="37" t="s">
        <v>3</v>
      </c>
      <c r="N7" s="38"/>
      <c r="O7" s="37" t="s">
        <v>4</v>
      </c>
      <c r="P7" s="39"/>
    </row>
    <row r="8" spans="1:16" s="26" customFormat="1" ht="3.75" customHeight="1" thickBot="1">
      <c r="A8" s="40"/>
      <c r="B8" s="41"/>
      <c r="C8" s="41"/>
      <c r="D8" s="42"/>
      <c r="E8" s="42"/>
      <c r="F8" s="43"/>
      <c r="G8" s="45"/>
      <c r="H8" s="124"/>
      <c r="I8" s="45"/>
      <c r="J8" s="44"/>
      <c r="K8" s="45"/>
      <c r="L8" s="44"/>
      <c r="M8" s="45"/>
      <c r="N8" s="44"/>
      <c r="O8" s="45"/>
      <c r="P8" s="46"/>
    </row>
    <row r="9" spans="1:21" s="52" customFormat="1" ht="9" customHeight="1">
      <c r="A9" s="47">
        <v>1</v>
      </c>
      <c r="B9" s="48"/>
      <c r="C9" s="201"/>
      <c r="D9" s="447" t="s">
        <v>143</v>
      </c>
      <c r="E9" s="447"/>
      <c r="F9" s="447"/>
      <c r="G9" s="200"/>
      <c r="H9" s="185"/>
      <c r="I9" s="89"/>
      <c r="J9" s="89"/>
      <c r="K9" s="89"/>
      <c r="L9" s="89"/>
      <c r="M9" s="130"/>
      <c r="N9" s="142"/>
      <c r="O9" s="130"/>
      <c r="P9" s="50"/>
      <c r="Q9" s="51"/>
      <c r="S9" s="53" t="str">
        <f>'[1]Officials'!P24</f>
        <v>Umpire</v>
      </c>
      <c r="U9" s="54" t="str">
        <f>E$9&amp;" "&amp;D$9</f>
        <v> Шевцова Мария</v>
      </c>
    </row>
    <row r="10" spans="1:21" s="52" customFormat="1" ht="9" customHeight="1">
      <c r="A10" s="55"/>
      <c r="B10" s="56"/>
      <c r="C10" s="57"/>
      <c r="D10" s="88"/>
      <c r="E10" s="89"/>
      <c r="F10" s="90"/>
      <c r="G10" s="188"/>
      <c r="H10" s="126"/>
      <c r="I10" s="61" t="s">
        <v>332</v>
      </c>
      <c r="J10" s="145"/>
      <c r="K10" s="128"/>
      <c r="L10" s="128"/>
      <c r="M10" s="143"/>
      <c r="N10" s="149"/>
      <c r="O10" s="143"/>
      <c r="P10" s="50"/>
      <c r="Q10" s="51"/>
      <c r="S10" s="58" t="str">
        <f>'[1]Officials'!P25</f>
        <v> </v>
      </c>
      <c r="U10" s="59" t="str">
        <f>E$11&amp;" "&amp;D$11</f>
        <v> Студенная Диана</v>
      </c>
    </row>
    <row r="11" spans="1:21" s="52" customFormat="1" ht="9" customHeight="1">
      <c r="A11" s="55">
        <v>2</v>
      </c>
      <c r="B11" s="49"/>
      <c r="C11" s="60"/>
      <c r="D11" s="447" t="s">
        <v>144</v>
      </c>
      <c r="E11" s="447"/>
      <c r="F11" s="447"/>
      <c r="G11" s="189"/>
      <c r="H11" s="191"/>
      <c r="I11" s="128" t="s">
        <v>201</v>
      </c>
      <c r="J11" s="129"/>
      <c r="K11" s="128"/>
      <c r="L11" s="128"/>
      <c r="M11" s="143"/>
      <c r="N11" s="149"/>
      <c r="O11" s="143"/>
      <c r="P11" s="50"/>
      <c r="Q11" s="51"/>
      <c r="S11" s="58" t="str">
        <f>'[1]Officials'!P26</f>
        <v> </v>
      </c>
      <c r="U11" s="59" t="str">
        <f>E$13&amp;" "&amp;D$13</f>
        <v> Тригубкина Александра</v>
      </c>
    </row>
    <row r="12" spans="1:21" s="52" customFormat="1" ht="9" customHeight="1">
      <c r="A12" s="55"/>
      <c r="B12" s="57"/>
      <c r="C12" s="57"/>
      <c r="D12" s="88"/>
      <c r="E12" s="90"/>
      <c r="F12" s="90"/>
      <c r="G12" s="186"/>
      <c r="H12" s="127"/>
      <c r="I12" s="146"/>
      <c r="J12" s="147"/>
      <c r="K12" s="145" t="s">
        <v>332</v>
      </c>
      <c r="L12" s="145"/>
      <c r="M12" s="143"/>
      <c r="N12" s="149"/>
      <c r="O12" s="143"/>
      <c r="P12" s="50"/>
      <c r="Q12" s="51"/>
      <c r="S12" s="58" t="str">
        <f>'[1]Officials'!P27</f>
        <v> </v>
      </c>
      <c r="U12" s="59" t="str">
        <f>E$15&amp;" "&amp;D$15</f>
        <v> Паук Соня</v>
      </c>
    </row>
    <row r="13" spans="1:21" s="52" customFormat="1" ht="9" customHeight="1">
      <c r="A13" s="55">
        <v>3</v>
      </c>
      <c r="B13" s="49"/>
      <c r="C13" s="60"/>
      <c r="D13" s="447" t="s">
        <v>213</v>
      </c>
      <c r="E13" s="447"/>
      <c r="F13" s="447"/>
      <c r="G13" s="200"/>
      <c r="H13" s="185"/>
      <c r="I13" s="128"/>
      <c r="J13" s="129"/>
      <c r="K13" s="128" t="s">
        <v>197</v>
      </c>
      <c r="L13" s="129"/>
      <c r="M13" s="143"/>
      <c r="N13" s="149"/>
      <c r="O13" s="143"/>
      <c r="P13" s="50"/>
      <c r="Q13" s="51"/>
      <c r="S13" s="58" t="str">
        <f>'[1]Officials'!P28</f>
        <v> </v>
      </c>
      <c r="T13" s="62"/>
      <c r="U13" s="59" t="str">
        <f>E$17&amp;" "&amp;D$17</f>
        <v> Алейникова Станислава</v>
      </c>
    </row>
    <row r="14" spans="1:21" s="52" customFormat="1" ht="9" customHeight="1">
      <c r="A14" s="55"/>
      <c r="B14" s="57"/>
      <c r="C14" s="57"/>
      <c r="D14" s="91"/>
      <c r="E14" s="92"/>
      <c r="F14" s="93"/>
      <c r="G14" s="187"/>
      <c r="H14" s="126"/>
      <c r="I14" s="145" t="s">
        <v>333</v>
      </c>
      <c r="J14" s="148"/>
      <c r="K14" s="128"/>
      <c r="L14" s="150"/>
      <c r="M14" s="143"/>
      <c r="N14" s="149"/>
      <c r="O14" s="143"/>
      <c r="P14" s="50"/>
      <c r="Q14" s="51"/>
      <c r="S14" s="58" t="str">
        <f>'[1]Officials'!P29</f>
        <v> </v>
      </c>
      <c r="U14" s="59" t="str">
        <f>E$19&amp;" "&amp;D$19</f>
        <v> Окрушко Алина</v>
      </c>
    </row>
    <row r="15" spans="1:21" s="52" customFormat="1" ht="9" customHeight="1">
      <c r="A15" s="55">
        <v>4</v>
      </c>
      <c r="B15" s="49"/>
      <c r="C15" s="60"/>
      <c r="D15" s="447" t="s">
        <v>149</v>
      </c>
      <c r="E15" s="447"/>
      <c r="F15" s="447"/>
      <c r="G15" s="189"/>
      <c r="H15" s="191"/>
      <c r="I15" s="128" t="s">
        <v>197</v>
      </c>
      <c r="J15" s="128"/>
      <c r="K15" s="128"/>
      <c r="L15" s="129"/>
      <c r="M15" s="143"/>
      <c r="N15" s="149"/>
      <c r="O15" s="143"/>
      <c r="P15" s="50"/>
      <c r="Q15" s="51"/>
      <c r="S15" s="58" t="str">
        <f>'[1]Officials'!P30</f>
        <v> </v>
      </c>
      <c r="U15" s="59" t="str">
        <f>E$21&amp;" "&amp;D$21</f>
        <v> Гузбанд Шошана</v>
      </c>
    </row>
    <row r="16" spans="1:21" s="52" customFormat="1" ht="9" customHeight="1">
      <c r="A16" s="55"/>
      <c r="B16" s="57"/>
      <c r="C16" s="57"/>
      <c r="D16" s="88"/>
      <c r="E16" s="90"/>
      <c r="F16" s="90"/>
      <c r="G16" s="186"/>
      <c r="H16" s="127"/>
      <c r="I16" s="128"/>
      <c r="J16" s="128"/>
      <c r="K16" s="146"/>
      <c r="L16" s="147"/>
      <c r="M16" s="145" t="s">
        <v>332</v>
      </c>
      <c r="N16" s="151"/>
      <c r="O16" s="143"/>
      <c r="P16" s="50"/>
      <c r="Q16" s="51"/>
      <c r="S16" s="58" t="str">
        <f>'[1]Officials'!P31</f>
        <v> </v>
      </c>
      <c r="U16" s="59" t="str">
        <f>E$23&amp;" "&amp;D$23</f>
        <v> Мойса Вероника</v>
      </c>
    </row>
    <row r="17" spans="1:21" s="52" customFormat="1" ht="9" customHeight="1">
      <c r="A17" s="55">
        <v>5</v>
      </c>
      <c r="B17" s="49"/>
      <c r="C17" s="60"/>
      <c r="D17" s="447" t="s">
        <v>185</v>
      </c>
      <c r="E17" s="447"/>
      <c r="F17" s="447"/>
      <c r="G17" s="200"/>
      <c r="H17" s="185"/>
      <c r="I17" s="128"/>
      <c r="J17" s="128"/>
      <c r="K17" s="128"/>
      <c r="L17" s="129"/>
      <c r="M17" s="143" t="s">
        <v>199</v>
      </c>
      <c r="N17" s="152"/>
      <c r="O17" s="131"/>
      <c r="P17" s="63"/>
      <c r="Q17" s="64"/>
      <c r="R17" s="65"/>
      <c r="S17" s="66" t="str">
        <f>'[1]Officials'!P32</f>
        <v> </v>
      </c>
      <c r="U17" s="59" t="str">
        <f>E$25&amp;" "&amp;D$25</f>
        <v> Добриян Алина</v>
      </c>
    </row>
    <row r="18" spans="1:21" s="52" customFormat="1" ht="9" customHeight="1">
      <c r="A18" s="55"/>
      <c r="B18" s="57"/>
      <c r="C18" s="57"/>
      <c r="D18" s="88"/>
      <c r="E18" s="94"/>
      <c r="F18" s="90"/>
      <c r="G18" s="188"/>
      <c r="H18" s="126"/>
      <c r="I18" s="145" t="s">
        <v>334</v>
      </c>
      <c r="J18" s="145"/>
      <c r="K18" s="128"/>
      <c r="L18" s="129"/>
      <c r="M18" s="143"/>
      <c r="N18" s="152"/>
      <c r="O18" s="131"/>
      <c r="P18" s="63"/>
      <c r="Q18" s="64"/>
      <c r="R18" s="65"/>
      <c r="S18" s="66" t="str">
        <f>'[1]Officials'!P33</f>
        <v> </v>
      </c>
      <c r="U18" s="59" t="str">
        <f>E$27&amp;" "&amp;D$27</f>
        <v> Лешкова Николь</v>
      </c>
    </row>
    <row r="19" spans="1:21" s="52" customFormat="1" ht="9" customHeight="1">
      <c r="A19" s="55">
        <v>6</v>
      </c>
      <c r="B19" s="49"/>
      <c r="C19" s="60"/>
      <c r="D19" s="447" t="s">
        <v>155</v>
      </c>
      <c r="E19" s="447"/>
      <c r="F19" s="447"/>
      <c r="G19" s="189"/>
      <c r="H19" s="191"/>
      <c r="I19" s="128" t="s">
        <v>202</v>
      </c>
      <c r="J19" s="129"/>
      <c r="K19" s="128"/>
      <c r="L19" s="129"/>
      <c r="M19" s="143"/>
      <c r="N19" s="152"/>
      <c r="O19" s="131"/>
      <c r="P19" s="63"/>
      <c r="Q19" s="64"/>
      <c r="R19" s="65"/>
      <c r="S19" s="66" t="str">
        <f>'[1]Officials'!P34</f>
        <v> </v>
      </c>
      <c r="U19" s="59" t="str">
        <f>E$29&amp;" "&amp;D$29</f>
        <v> Максименко София</v>
      </c>
    </row>
    <row r="20" spans="1:21" s="52" customFormat="1" ht="9" customHeight="1" thickBot="1">
      <c r="A20" s="55"/>
      <c r="B20" s="57"/>
      <c r="C20" s="57"/>
      <c r="D20" s="88"/>
      <c r="E20" s="90"/>
      <c r="F20" s="90"/>
      <c r="G20" s="186"/>
      <c r="H20" s="127"/>
      <c r="I20" s="149"/>
      <c r="J20" s="147"/>
      <c r="K20" s="145" t="s">
        <v>334</v>
      </c>
      <c r="L20" s="148"/>
      <c r="M20" s="143"/>
      <c r="N20" s="152"/>
      <c r="O20" s="131"/>
      <c r="P20" s="63"/>
      <c r="Q20" s="64"/>
      <c r="R20" s="65"/>
      <c r="S20" s="67" t="str">
        <f>'[1]Officials'!P35</f>
        <v>None</v>
      </c>
      <c r="U20" s="59" t="str">
        <f>E$31&amp;" "&amp;D$31</f>
        <v> Зубок Алиса</v>
      </c>
    </row>
    <row r="21" spans="1:21" s="52" customFormat="1" ht="9" customHeight="1">
      <c r="A21" s="55">
        <v>7</v>
      </c>
      <c r="B21" s="49"/>
      <c r="C21" s="60"/>
      <c r="D21" s="447" t="s">
        <v>156</v>
      </c>
      <c r="E21" s="447"/>
      <c r="F21" s="447"/>
      <c r="G21" s="200"/>
      <c r="H21" s="185"/>
      <c r="I21" s="128"/>
      <c r="J21" s="129"/>
      <c r="K21" s="128" t="s">
        <v>197</v>
      </c>
      <c r="L21" s="128"/>
      <c r="M21" s="143"/>
      <c r="N21" s="152"/>
      <c r="O21" s="131"/>
      <c r="P21" s="63"/>
      <c r="Q21" s="64"/>
      <c r="R21" s="65"/>
      <c r="U21" s="59" t="str">
        <f>E$33&amp;" "&amp;D$33</f>
        <v> Рыбакова Дарья</v>
      </c>
    </row>
    <row r="22" spans="1:21" s="52" customFormat="1" ht="9" customHeight="1">
      <c r="A22" s="55"/>
      <c r="B22" s="57"/>
      <c r="C22" s="57"/>
      <c r="D22" s="88"/>
      <c r="E22" s="94"/>
      <c r="F22" s="90"/>
      <c r="G22" s="188"/>
      <c r="H22" s="126"/>
      <c r="I22" s="145" t="s">
        <v>335</v>
      </c>
      <c r="J22" s="148"/>
      <c r="K22" s="128"/>
      <c r="L22" s="220"/>
      <c r="M22" s="143"/>
      <c r="N22" s="152"/>
      <c r="O22" s="131"/>
      <c r="P22" s="63"/>
      <c r="Q22" s="64"/>
      <c r="R22" s="65"/>
      <c r="U22" s="59" t="str">
        <f>E$35&amp;" "&amp;D$35</f>
        <v> Джежора Полина</v>
      </c>
    </row>
    <row r="23" spans="1:21" s="52" customFormat="1" ht="9" customHeight="1">
      <c r="A23" s="47">
        <v>8</v>
      </c>
      <c r="B23" s="49"/>
      <c r="C23" s="201"/>
      <c r="D23" s="447" t="s">
        <v>159</v>
      </c>
      <c r="E23" s="447"/>
      <c r="F23" s="447"/>
      <c r="G23" s="189"/>
      <c r="H23" s="191"/>
      <c r="I23" s="128" t="s">
        <v>209</v>
      </c>
      <c r="J23" s="128"/>
      <c r="K23" s="128"/>
      <c r="L23" s="128"/>
      <c r="M23" s="143"/>
      <c r="N23" s="152"/>
      <c r="O23" s="131"/>
      <c r="P23" s="63"/>
      <c r="Q23" s="64"/>
      <c r="R23" s="65"/>
      <c r="U23" s="59" t="str">
        <f>E$37&amp;" "&amp;D$37</f>
        <v> Мироненко Юлия</v>
      </c>
    </row>
    <row r="24" spans="1:21" s="52" customFormat="1" ht="9" customHeight="1">
      <c r="A24" s="55"/>
      <c r="B24" s="57"/>
      <c r="C24" s="57"/>
      <c r="D24" s="88"/>
      <c r="E24" s="90"/>
      <c r="F24" s="90"/>
      <c r="G24" s="186"/>
      <c r="H24" s="127"/>
      <c r="I24" s="128"/>
      <c r="J24" s="128"/>
      <c r="K24" s="128"/>
      <c r="L24" s="128"/>
      <c r="M24" s="146"/>
      <c r="N24" s="221"/>
      <c r="O24" s="222" t="s">
        <v>336</v>
      </c>
      <c r="P24" s="63"/>
      <c r="Q24" s="64"/>
      <c r="R24" s="65"/>
      <c r="U24" s="59" t="str">
        <f>E$39&amp;" "&amp;D$39</f>
        <v> Шуляк Анастасия</v>
      </c>
    </row>
    <row r="25" spans="1:21" s="52" customFormat="1" ht="9" customHeight="1">
      <c r="A25" s="47">
        <v>9</v>
      </c>
      <c r="B25" s="49"/>
      <c r="C25" s="201"/>
      <c r="D25" s="447" t="s">
        <v>163</v>
      </c>
      <c r="E25" s="447"/>
      <c r="F25" s="447"/>
      <c r="G25" s="200"/>
      <c r="H25" s="185"/>
      <c r="I25" s="128"/>
      <c r="J25" s="128"/>
      <c r="K25" s="128"/>
      <c r="L25" s="128"/>
      <c r="M25" s="143"/>
      <c r="N25" s="152"/>
      <c r="O25" s="131" t="s">
        <v>204</v>
      </c>
      <c r="P25" s="68"/>
      <c r="Q25" s="64"/>
      <c r="R25" s="65"/>
      <c r="U25" s="59" t="str">
        <f>E$41&amp;" "&amp;D$41</f>
        <v> Коханова Анастасия</v>
      </c>
    </row>
    <row r="26" spans="1:21" s="52" customFormat="1" ht="9" customHeight="1">
      <c r="A26" s="55"/>
      <c r="B26" s="57"/>
      <c r="C26" s="57"/>
      <c r="D26" s="88"/>
      <c r="E26" s="89"/>
      <c r="F26" s="90"/>
      <c r="G26" s="188"/>
      <c r="H26" s="126"/>
      <c r="I26" s="145" t="s">
        <v>336</v>
      </c>
      <c r="J26" s="145"/>
      <c r="K26" s="128"/>
      <c r="L26" s="128"/>
      <c r="M26" s="143"/>
      <c r="N26" s="152"/>
      <c r="O26" s="131"/>
      <c r="P26" s="68"/>
      <c r="Q26" s="64"/>
      <c r="R26" s="65"/>
      <c r="U26" s="59" t="str">
        <f>E$43&amp;" "&amp;D$43</f>
        <v> Дрозденко София</v>
      </c>
    </row>
    <row r="27" spans="1:21" s="52" customFormat="1" ht="9" customHeight="1">
      <c r="A27" s="55">
        <v>10</v>
      </c>
      <c r="B27" s="49"/>
      <c r="C27" s="60"/>
      <c r="D27" s="447" t="s">
        <v>165</v>
      </c>
      <c r="E27" s="447"/>
      <c r="F27" s="447"/>
      <c r="G27" s="189"/>
      <c r="H27" s="191"/>
      <c r="I27" s="128" t="s">
        <v>201</v>
      </c>
      <c r="J27" s="129"/>
      <c r="K27" s="128"/>
      <c r="L27" s="128"/>
      <c r="M27" s="143"/>
      <c r="N27" s="152"/>
      <c r="O27" s="131"/>
      <c r="P27" s="68"/>
      <c r="Q27" s="64"/>
      <c r="R27" s="65"/>
      <c r="U27" s="59" t="str">
        <f>E$45&amp;" "&amp;D$45</f>
        <v> Лагунова Ксения</v>
      </c>
    </row>
    <row r="28" spans="1:21" s="52" customFormat="1" ht="9" customHeight="1">
      <c r="A28" s="55"/>
      <c r="B28" s="57"/>
      <c r="C28" s="57"/>
      <c r="D28" s="88"/>
      <c r="E28" s="90"/>
      <c r="F28" s="90"/>
      <c r="G28" s="186"/>
      <c r="H28" s="127"/>
      <c r="I28" s="146"/>
      <c r="J28" s="147"/>
      <c r="K28" s="145" t="s">
        <v>336</v>
      </c>
      <c r="L28" s="145"/>
      <c r="M28" s="143"/>
      <c r="N28" s="152"/>
      <c r="O28" s="131"/>
      <c r="P28" s="68"/>
      <c r="Q28" s="64"/>
      <c r="R28" s="65"/>
      <c r="U28" s="59" t="str">
        <f>E$47&amp;" "&amp;D$47</f>
        <v> Химорода Виктория</v>
      </c>
    </row>
    <row r="29" spans="1:21" s="52" customFormat="1" ht="9" customHeight="1">
      <c r="A29" s="55">
        <v>11</v>
      </c>
      <c r="B29" s="49"/>
      <c r="C29" s="60"/>
      <c r="D29" s="447" t="s">
        <v>169</v>
      </c>
      <c r="E29" s="447"/>
      <c r="F29" s="447"/>
      <c r="G29" s="200"/>
      <c r="H29" s="185"/>
      <c r="I29" s="128"/>
      <c r="J29" s="129"/>
      <c r="K29" s="128" t="s">
        <v>204</v>
      </c>
      <c r="L29" s="129"/>
      <c r="M29" s="143"/>
      <c r="N29" s="152"/>
      <c r="O29" s="131"/>
      <c r="P29" s="68"/>
      <c r="Q29" s="64"/>
      <c r="R29" s="65"/>
      <c r="U29" s="59" t="str">
        <f>E$49&amp;" "&amp;D$49</f>
        <v> Берзина Евгения</v>
      </c>
    </row>
    <row r="30" spans="1:21" s="52" customFormat="1" ht="9" customHeight="1">
      <c r="A30" s="55"/>
      <c r="B30" s="57"/>
      <c r="C30" s="57"/>
      <c r="D30" s="88"/>
      <c r="E30" s="94"/>
      <c r="F30" s="90"/>
      <c r="G30" s="188"/>
      <c r="H30" s="126"/>
      <c r="I30" s="145" t="s">
        <v>347</v>
      </c>
      <c r="J30" s="148"/>
      <c r="K30" s="128"/>
      <c r="L30" s="150"/>
      <c r="M30" s="143"/>
      <c r="N30" s="152"/>
      <c r="O30" s="131"/>
      <c r="P30" s="68"/>
      <c r="Q30" s="64"/>
      <c r="R30" s="65"/>
      <c r="U30" s="59" t="str">
        <f>E$51&amp;" "&amp;D$51</f>
        <v> Стефанович Евгения</v>
      </c>
    </row>
    <row r="31" spans="1:21" s="52" customFormat="1" ht="9" customHeight="1">
      <c r="A31" s="55">
        <v>12</v>
      </c>
      <c r="B31" s="49"/>
      <c r="C31" s="60"/>
      <c r="D31" s="447" t="s">
        <v>170</v>
      </c>
      <c r="E31" s="447"/>
      <c r="F31" s="447"/>
      <c r="G31" s="189"/>
      <c r="H31" s="191"/>
      <c r="I31" s="128" t="s">
        <v>209</v>
      </c>
      <c r="J31" s="128"/>
      <c r="K31" s="128"/>
      <c r="L31" s="129"/>
      <c r="M31" s="143"/>
      <c r="N31" s="152"/>
      <c r="O31" s="131"/>
      <c r="P31" s="68"/>
      <c r="Q31" s="64"/>
      <c r="R31" s="65"/>
      <c r="U31" s="59" t="str">
        <f>E$53&amp;" "&amp;D$53</f>
        <v> Кисель Алиса</v>
      </c>
    </row>
    <row r="32" spans="1:21" s="52" customFormat="1" ht="9" customHeight="1">
      <c r="A32" s="55"/>
      <c r="B32" s="57"/>
      <c r="C32" s="57"/>
      <c r="D32" s="88"/>
      <c r="E32" s="90"/>
      <c r="F32" s="90"/>
      <c r="G32" s="186"/>
      <c r="H32" s="127"/>
      <c r="I32" s="128"/>
      <c r="J32" s="128"/>
      <c r="K32" s="146"/>
      <c r="L32" s="147"/>
      <c r="M32" s="145" t="s">
        <v>336</v>
      </c>
      <c r="N32" s="151"/>
      <c r="O32" s="131"/>
      <c r="P32" s="68"/>
      <c r="Q32" s="64"/>
      <c r="R32" s="65"/>
      <c r="U32" s="59" t="str">
        <f>E$55&amp;" "&amp;D$55</f>
        <v> Хейдорова Янина</v>
      </c>
    </row>
    <row r="33" spans="1:21" s="52" customFormat="1" ht="9" customHeight="1">
      <c r="A33" s="55">
        <v>13</v>
      </c>
      <c r="B33" s="49"/>
      <c r="C33" s="60"/>
      <c r="D33" s="447" t="s">
        <v>175</v>
      </c>
      <c r="E33" s="447"/>
      <c r="F33" s="447"/>
      <c r="G33" s="200"/>
      <c r="H33" s="185"/>
      <c r="I33" s="128"/>
      <c r="J33" s="128"/>
      <c r="K33" s="128"/>
      <c r="L33" s="129"/>
      <c r="M33" s="143" t="s">
        <v>205</v>
      </c>
      <c r="N33" s="149"/>
      <c r="O33" s="223"/>
      <c r="P33" s="68"/>
      <c r="Q33" s="64"/>
      <c r="R33" s="65"/>
      <c r="U33" s="59" t="str">
        <f>E$57&amp;" "&amp;D$57</f>
        <v> Сытая Апполинария</v>
      </c>
    </row>
    <row r="34" spans="1:21" s="52" customFormat="1" ht="9" customHeight="1">
      <c r="A34" s="55"/>
      <c r="B34" s="57"/>
      <c r="C34" s="57"/>
      <c r="D34" s="88"/>
      <c r="E34" s="94"/>
      <c r="F34" s="90"/>
      <c r="G34" s="188"/>
      <c r="H34" s="126"/>
      <c r="I34" s="145" t="s">
        <v>337</v>
      </c>
      <c r="J34" s="145"/>
      <c r="K34" s="128"/>
      <c r="L34" s="129"/>
      <c r="M34" s="143"/>
      <c r="N34" s="149"/>
      <c r="O34" s="223"/>
      <c r="P34" s="68"/>
      <c r="Q34" s="64"/>
      <c r="R34" s="65"/>
      <c r="U34" s="59" t="str">
        <f>E$59&amp;" "&amp;D$59</f>
        <v> Шмыгина София</v>
      </c>
    </row>
    <row r="35" spans="1:21" s="52" customFormat="1" ht="9" customHeight="1">
      <c r="A35" s="55">
        <v>14</v>
      </c>
      <c r="B35" s="49"/>
      <c r="C35" s="60"/>
      <c r="D35" s="447" t="s">
        <v>178</v>
      </c>
      <c r="E35" s="447"/>
      <c r="F35" s="447"/>
      <c r="G35" s="189"/>
      <c r="H35" s="191"/>
      <c r="I35" s="128" t="s">
        <v>205</v>
      </c>
      <c r="J35" s="129"/>
      <c r="K35" s="128"/>
      <c r="L35" s="129"/>
      <c r="M35" s="143"/>
      <c r="N35" s="149"/>
      <c r="O35" s="223"/>
      <c r="P35" s="68"/>
      <c r="Q35" s="64"/>
      <c r="R35" s="65"/>
      <c r="U35" s="59" t="str">
        <f>E$61&amp;" "&amp;D$61</f>
        <v> Боярина Элина</v>
      </c>
    </row>
    <row r="36" spans="1:21" s="52" customFormat="1" ht="9" customHeight="1">
      <c r="A36" s="55"/>
      <c r="B36" s="57"/>
      <c r="C36" s="57"/>
      <c r="D36" s="88"/>
      <c r="E36" s="90"/>
      <c r="F36" s="90"/>
      <c r="G36" s="186"/>
      <c r="H36" s="127"/>
      <c r="I36" s="146"/>
      <c r="J36" s="147"/>
      <c r="K36" s="145" t="s">
        <v>338</v>
      </c>
      <c r="L36" s="148"/>
      <c r="M36" s="143"/>
      <c r="N36" s="149"/>
      <c r="O36" s="223"/>
      <c r="P36" s="68"/>
      <c r="Q36" s="64"/>
      <c r="R36" s="65"/>
      <c r="U36" s="59" t="str">
        <f>E$63&amp;" "&amp;D$63</f>
        <v> Ковалева Арина</v>
      </c>
    </row>
    <row r="37" spans="1:21" s="52" customFormat="1" ht="9" customHeight="1">
      <c r="A37" s="55">
        <v>15</v>
      </c>
      <c r="B37" s="49"/>
      <c r="C37" s="60"/>
      <c r="D37" s="447" t="s">
        <v>179</v>
      </c>
      <c r="E37" s="447"/>
      <c r="F37" s="447"/>
      <c r="G37" s="200"/>
      <c r="H37" s="185"/>
      <c r="I37" s="128"/>
      <c r="J37" s="129"/>
      <c r="K37" s="128" t="s">
        <v>201</v>
      </c>
      <c r="L37" s="128"/>
      <c r="M37" s="143"/>
      <c r="N37" s="149"/>
      <c r="O37" s="223"/>
      <c r="P37" s="68"/>
      <c r="Q37" s="64"/>
      <c r="R37" s="65"/>
      <c r="U37" s="59" t="str">
        <f>E$65&amp;" "&amp;D$65</f>
        <v> Щербович Николь</v>
      </c>
    </row>
    <row r="38" spans="1:21" s="52" customFormat="1" ht="9" customHeight="1">
      <c r="A38" s="55"/>
      <c r="B38" s="57"/>
      <c r="C38" s="57"/>
      <c r="D38" s="88"/>
      <c r="E38" s="94"/>
      <c r="F38" s="90"/>
      <c r="G38" s="188"/>
      <c r="H38" s="126"/>
      <c r="I38" s="145" t="s">
        <v>338</v>
      </c>
      <c r="J38" s="148"/>
      <c r="K38" s="128"/>
      <c r="L38" s="220"/>
      <c r="M38" s="143"/>
      <c r="N38" s="149"/>
      <c r="O38" s="223"/>
      <c r="P38" s="68"/>
      <c r="Q38" s="64"/>
      <c r="R38" s="65"/>
      <c r="U38" s="59" t="str">
        <f>E$67&amp;" "&amp;D$67</f>
        <v> Руткевич Надежда</v>
      </c>
    </row>
    <row r="39" spans="1:21" s="52" customFormat="1" ht="9" customHeight="1">
      <c r="A39" s="47">
        <v>16</v>
      </c>
      <c r="B39" s="49"/>
      <c r="C39" s="201"/>
      <c r="D39" s="447" t="s">
        <v>329</v>
      </c>
      <c r="E39" s="447"/>
      <c r="F39" s="447"/>
      <c r="G39" s="189"/>
      <c r="H39" s="191"/>
      <c r="I39" s="128" t="s">
        <v>201</v>
      </c>
      <c r="J39" s="128"/>
      <c r="K39" s="128"/>
      <c r="L39" s="128"/>
      <c r="M39" s="149"/>
      <c r="N39" s="149"/>
      <c r="O39" s="223"/>
      <c r="P39" s="68"/>
      <c r="Q39" s="64"/>
      <c r="R39" s="65"/>
      <c r="U39" s="59"/>
    </row>
    <row r="40" spans="1:21" s="52" customFormat="1" ht="9" customHeight="1" thickBot="1">
      <c r="A40" s="55"/>
      <c r="B40" s="57"/>
      <c r="C40" s="57"/>
      <c r="D40" s="88"/>
      <c r="E40" s="90"/>
      <c r="F40" s="90"/>
      <c r="G40" s="186"/>
      <c r="H40" s="127"/>
      <c r="I40" s="128"/>
      <c r="J40" s="128"/>
      <c r="K40" s="128"/>
      <c r="L40" s="128"/>
      <c r="M40" s="165"/>
      <c r="N40" s="225"/>
      <c r="O40" s="148" t="s">
        <v>336</v>
      </c>
      <c r="P40" s="69"/>
      <c r="Q40" s="64"/>
      <c r="R40" s="65"/>
      <c r="U40" s="70"/>
    </row>
    <row r="41" spans="1:18" s="52" customFormat="1" ht="9" customHeight="1">
      <c r="A41" s="47">
        <v>17</v>
      </c>
      <c r="B41" s="49"/>
      <c r="C41" s="201"/>
      <c r="D41" s="447" t="s">
        <v>330</v>
      </c>
      <c r="E41" s="447"/>
      <c r="F41" s="447"/>
      <c r="G41" s="200"/>
      <c r="H41" s="185"/>
      <c r="I41" s="128"/>
      <c r="J41" s="128"/>
      <c r="K41" s="128"/>
      <c r="L41" s="128"/>
      <c r="M41" s="146"/>
      <c r="N41" s="146"/>
      <c r="O41" s="223" t="s">
        <v>201</v>
      </c>
      <c r="P41" s="68"/>
      <c r="Q41" s="64"/>
      <c r="R41" s="65"/>
    </row>
    <row r="42" spans="1:18" s="52" customFormat="1" ht="9" customHeight="1">
      <c r="A42" s="55"/>
      <c r="B42" s="57"/>
      <c r="C42" s="57"/>
      <c r="D42" s="88"/>
      <c r="E42" s="89"/>
      <c r="F42" s="90"/>
      <c r="G42" s="188"/>
      <c r="H42" s="126"/>
      <c r="I42" s="145" t="s">
        <v>339</v>
      </c>
      <c r="J42" s="145"/>
      <c r="K42" s="128"/>
      <c r="L42" s="128"/>
      <c r="M42" s="143"/>
      <c r="N42" s="149"/>
      <c r="O42" s="223"/>
      <c r="P42" s="68"/>
      <c r="Q42" s="64"/>
      <c r="R42" s="65"/>
    </row>
    <row r="43" spans="1:18" s="52" customFormat="1" ht="9" customHeight="1">
      <c r="A43" s="55">
        <v>18</v>
      </c>
      <c r="B43" s="49"/>
      <c r="C43" s="60"/>
      <c r="D43" s="447" t="s">
        <v>145</v>
      </c>
      <c r="E43" s="447"/>
      <c r="F43" s="447"/>
      <c r="G43" s="189"/>
      <c r="H43" s="191"/>
      <c r="I43" s="128" t="s">
        <v>208</v>
      </c>
      <c r="J43" s="129"/>
      <c r="K43" s="128"/>
      <c r="L43" s="128"/>
      <c r="M43" s="143"/>
      <c r="N43" s="149"/>
      <c r="O43" s="223"/>
      <c r="P43" s="68"/>
      <c r="Q43" s="64"/>
      <c r="R43" s="65"/>
    </row>
    <row r="44" spans="1:18" s="52" customFormat="1" ht="9" customHeight="1">
      <c r="A44" s="55"/>
      <c r="B44" s="57"/>
      <c r="C44" s="57"/>
      <c r="D44" s="88"/>
      <c r="E44" s="90"/>
      <c r="F44" s="90"/>
      <c r="G44" s="186"/>
      <c r="H44" s="127"/>
      <c r="I44" s="146"/>
      <c r="J44" s="147"/>
      <c r="K44" s="145" t="s">
        <v>340</v>
      </c>
      <c r="L44" s="145"/>
      <c r="M44" s="143"/>
      <c r="N44" s="149"/>
      <c r="O44" s="223"/>
      <c r="P44" s="68"/>
      <c r="Q44" s="64"/>
      <c r="R44" s="65"/>
    </row>
    <row r="45" spans="1:18" s="52" customFormat="1" ht="9" customHeight="1">
      <c r="A45" s="55">
        <v>19</v>
      </c>
      <c r="B45" s="49"/>
      <c r="C45" s="60"/>
      <c r="D45" s="447" t="s">
        <v>148</v>
      </c>
      <c r="E45" s="447"/>
      <c r="F45" s="447"/>
      <c r="G45" s="200"/>
      <c r="H45" s="185"/>
      <c r="I45" s="128"/>
      <c r="J45" s="129"/>
      <c r="K45" s="128" t="s">
        <v>202</v>
      </c>
      <c r="L45" s="129"/>
      <c r="M45" s="143"/>
      <c r="N45" s="149"/>
      <c r="O45" s="223"/>
      <c r="P45" s="68"/>
      <c r="Q45" s="64"/>
      <c r="R45" s="65"/>
    </row>
    <row r="46" spans="1:18" s="52" customFormat="1" ht="9" customHeight="1">
      <c r="A46" s="55"/>
      <c r="B46" s="57"/>
      <c r="C46" s="57"/>
      <c r="D46" s="88"/>
      <c r="E46" s="94"/>
      <c r="F46" s="90"/>
      <c r="G46" s="188"/>
      <c r="H46" s="126"/>
      <c r="I46" s="145" t="s">
        <v>340</v>
      </c>
      <c r="J46" s="148"/>
      <c r="K46" s="128"/>
      <c r="L46" s="150"/>
      <c r="M46" s="143"/>
      <c r="N46" s="149"/>
      <c r="O46" s="223"/>
      <c r="P46" s="68"/>
      <c r="Q46" s="64"/>
      <c r="R46" s="65"/>
    </row>
    <row r="47" spans="1:18" s="52" customFormat="1" ht="9" customHeight="1">
      <c r="A47" s="55">
        <v>20</v>
      </c>
      <c r="B47" s="49"/>
      <c r="C47" s="60"/>
      <c r="D47" s="447" t="s">
        <v>151</v>
      </c>
      <c r="E47" s="447"/>
      <c r="F47" s="447"/>
      <c r="G47" s="189"/>
      <c r="H47" s="191"/>
      <c r="I47" s="128" t="s">
        <v>199</v>
      </c>
      <c r="J47" s="128"/>
      <c r="K47" s="128"/>
      <c r="L47" s="129"/>
      <c r="M47" s="143"/>
      <c r="N47" s="149"/>
      <c r="O47" s="223"/>
      <c r="P47" s="68"/>
      <c r="Q47" s="64"/>
      <c r="R47" s="65"/>
    </row>
    <row r="48" spans="1:18" s="52" customFormat="1" ht="9" customHeight="1">
      <c r="A48" s="55"/>
      <c r="B48" s="57"/>
      <c r="C48" s="57"/>
      <c r="D48" s="88"/>
      <c r="E48" s="90"/>
      <c r="F48" s="90"/>
      <c r="G48" s="186"/>
      <c r="H48" s="127"/>
      <c r="I48" s="128"/>
      <c r="J48" s="128"/>
      <c r="K48" s="146"/>
      <c r="L48" s="147"/>
      <c r="M48" s="145" t="s">
        <v>340</v>
      </c>
      <c r="N48" s="151"/>
      <c r="O48" s="223"/>
      <c r="P48" s="68"/>
      <c r="Q48" s="64"/>
      <c r="R48" s="65"/>
    </row>
    <row r="49" spans="1:18" s="52" customFormat="1" ht="9" customHeight="1">
      <c r="A49" s="55">
        <v>21</v>
      </c>
      <c r="B49" s="49"/>
      <c r="C49" s="60"/>
      <c r="D49" s="447" t="s">
        <v>152</v>
      </c>
      <c r="E49" s="447"/>
      <c r="F49" s="447"/>
      <c r="G49" s="200"/>
      <c r="H49" s="185"/>
      <c r="I49" s="128"/>
      <c r="J49" s="128"/>
      <c r="K49" s="128"/>
      <c r="L49" s="129"/>
      <c r="M49" s="143" t="s">
        <v>202</v>
      </c>
      <c r="N49" s="152"/>
      <c r="O49" s="131"/>
      <c r="P49" s="68"/>
      <c r="Q49" s="64"/>
      <c r="R49" s="65"/>
    </row>
    <row r="50" spans="1:18" s="52" customFormat="1" ht="9" customHeight="1">
      <c r="A50" s="55"/>
      <c r="B50" s="57"/>
      <c r="C50" s="57"/>
      <c r="D50" s="88"/>
      <c r="E50" s="94"/>
      <c r="F50" s="90"/>
      <c r="G50" s="188"/>
      <c r="H50" s="126"/>
      <c r="I50" s="145" t="s">
        <v>341</v>
      </c>
      <c r="J50" s="145"/>
      <c r="K50" s="128"/>
      <c r="L50" s="129"/>
      <c r="M50" s="143"/>
      <c r="N50" s="152"/>
      <c r="O50" s="131"/>
      <c r="P50" s="68"/>
      <c r="Q50" s="64"/>
      <c r="R50" s="65"/>
    </row>
    <row r="51" spans="1:18" s="52" customFormat="1" ht="9" customHeight="1">
      <c r="A51" s="55">
        <v>22</v>
      </c>
      <c r="B51" s="49"/>
      <c r="C51" s="60"/>
      <c r="D51" s="447" t="s">
        <v>60</v>
      </c>
      <c r="E51" s="447"/>
      <c r="F51" s="447"/>
      <c r="G51" s="189"/>
      <c r="H51" s="191"/>
      <c r="I51" s="128" t="s">
        <v>205</v>
      </c>
      <c r="J51" s="129"/>
      <c r="K51" s="128"/>
      <c r="L51" s="129"/>
      <c r="M51" s="143"/>
      <c r="N51" s="152"/>
      <c r="O51" s="131"/>
      <c r="P51" s="68"/>
      <c r="Q51" s="64"/>
      <c r="R51" s="65"/>
    </row>
    <row r="52" spans="1:18" s="52" customFormat="1" ht="9" customHeight="1">
      <c r="A52" s="55"/>
      <c r="B52" s="57"/>
      <c r="C52" s="57"/>
      <c r="D52" s="88"/>
      <c r="E52" s="90"/>
      <c r="F52" s="90"/>
      <c r="G52" s="186"/>
      <c r="H52" s="127"/>
      <c r="I52" s="146"/>
      <c r="J52" s="147"/>
      <c r="K52" s="226" t="s">
        <v>342</v>
      </c>
      <c r="L52" s="148"/>
      <c r="M52" s="143"/>
      <c r="N52" s="152"/>
      <c r="O52" s="131"/>
      <c r="P52" s="68"/>
      <c r="Q52" s="64"/>
      <c r="R52" s="65"/>
    </row>
    <row r="53" spans="1:18" s="52" customFormat="1" ht="9" customHeight="1">
      <c r="A53" s="55">
        <v>23</v>
      </c>
      <c r="B53" s="49"/>
      <c r="C53" s="60"/>
      <c r="D53" s="447" t="s">
        <v>67</v>
      </c>
      <c r="E53" s="447"/>
      <c r="F53" s="447"/>
      <c r="G53" s="200"/>
      <c r="H53" s="185"/>
      <c r="I53" s="128"/>
      <c r="J53" s="129"/>
      <c r="K53" s="128" t="s">
        <v>209</v>
      </c>
      <c r="L53" s="128"/>
      <c r="M53" s="143"/>
      <c r="N53" s="152"/>
      <c r="O53" s="131"/>
      <c r="P53" s="68"/>
      <c r="Q53" s="64"/>
      <c r="R53" s="65"/>
    </row>
    <row r="54" spans="1:18" s="52" customFormat="1" ht="9" customHeight="1">
      <c r="A54" s="55"/>
      <c r="B54" s="57"/>
      <c r="C54" s="57"/>
      <c r="D54" s="88"/>
      <c r="E54" s="94"/>
      <c r="F54" s="90"/>
      <c r="G54" s="188"/>
      <c r="H54" s="126"/>
      <c r="I54" s="145" t="s">
        <v>342</v>
      </c>
      <c r="J54" s="148"/>
      <c r="K54" s="128"/>
      <c r="L54" s="220"/>
      <c r="M54" s="143"/>
      <c r="N54" s="152"/>
      <c r="O54" s="131"/>
      <c r="P54" s="68"/>
      <c r="Q54" s="64"/>
      <c r="R54" s="65"/>
    </row>
    <row r="55" spans="1:18" s="52" customFormat="1" ht="9" customHeight="1">
      <c r="A55" s="47">
        <v>24</v>
      </c>
      <c r="B55" s="49"/>
      <c r="C55" s="201"/>
      <c r="D55" s="447" t="s">
        <v>160</v>
      </c>
      <c r="E55" s="447"/>
      <c r="F55" s="447"/>
      <c r="G55" s="189"/>
      <c r="H55" s="191"/>
      <c r="I55" s="128" t="s">
        <v>204</v>
      </c>
      <c r="J55" s="128"/>
      <c r="K55" s="128"/>
      <c r="L55" s="128"/>
      <c r="M55" s="143"/>
      <c r="N55" s="152"/>
      <c r="O55" s="131"/>
      <c r="P55" s="68"/>
      <c r="Q55" s="64"/>
      <c r="R55" s="65"/>
    </row>
    <row r="56" spans="1:18" s="52" customFormat="1" ht="9" customHeight="1">
      <c r="A56" s="55"/>
      <c r="B56" s="57"/>
      <c r="C56" s="57"/>
      <c r="D56" s="88"/>
      <c r="E56" s="90"/>
      <c r="F56" s="90"/>
      <c r="G56" s="186"/>
      <c r="H56" s="127"/>
      <c r="I56" s="128"/>
      <c r="J56" s="128"/>
      <c r="K56" s="128"/>
      <c r="L56" s="128"/>
      <c r="M56" s="146"/>
      <c r="N56" s="221"/>
      <c r="O56" s="222" t="s">
        <v>345</v>
      </c>
      <c r="P56" s="68"/>
      <c r="Q56" s="64"/>
      <c r="R56" s="65"/>
    </row>
    <row r="57" spans="1:18" s="52" customFormat="1" ht="9" customHeight="1">
      <c r="A57" s="47">
        <v>25</v>
      </c>
      <c r="B57" s="49"/>
      <c r="C57" s="201"/>
      <c r="D57" s="447" t="s">
        <v>331</v>
      </c>
      <c r="E57" s="447"/>
      <c r="F57" s="447"/>
      <c r="G57" s="200"/>
      <c r="H57" s="185"/>
      <c r="I57" s="128"/>
      <c r="J57" s="128"/>
      <c r="K57" s="128"/>
      <c r="L57" s="128"/>
      <c r="M57" s="143"/>
      <c r="N57" s="152"/>
      <c r="O57" s="131" t="s">
        <v>199</v>
      </c>
      <c r="P57" s="63"/>
      <c r="Q57" s="64"/>
      <c r="R57" s="65"/>
    </row>
    <row r="58" spans="1:18" s="52" customFormat="1" ht="9" customHeight="1">
      <c r="A58" s="55"/>
      <c r="B58" s="57"/>
      <c r="C58" s="57"/>
      <c r="D58" s="88"/>
      <c r="E58" s="89"/>
      <c r="F58" s="90"/>
      <c r="G58" s="188"/>
      <c r="H58" s="126"/>
      <c r="I58" s="145" t="s">
        <v>343</v>
      </c>
      <c r="J58" s="145"/>
      <c r="K58" s="128"/>
      <c r="L58" s="128"/>
      <c r="M58" s="143"/>
      <c r="N58" s="152"/>
      <c r="O58" s="131"/>
      <c r="P58" s="63"/>
      <c r="Q58" s="64"/>
      <c r="R58" s="65"/>
    </row>
    <row r="59" spans="1:18" s="52" customFormat="1" ht="9" customHeight="1">
      <c r="A59" s="55">
        <v>26</v>
      </c>
      <c r="B59" s="49"/>
      <c r="C59" s="60"/>
      <c r="D59" s="447" t="s">
        <v>166</v>
      </c>
      <c r="E59" s="447"/>
      <c r="F59" s="447"/>
      <c r="G59" s="189"/>
      <c r="H59" s="191"/>
      <c r="I59" s="128" t="s">
        <v>204</v>
      </c>
      <c r="J59" s="129"/>
      <c r="K59" s="128"/>
      <c r="L59" s="128"/>
      <c r="M59" s="143"/>
      <c r="N59" s="152"/>
      <c r="O59" s="131"/>
      <c r="P59" s="63"/>
      <c r="Q59" s="64"/>
      <c r="R59" s="65"/>
    </row>
    <row r="60" spans="1:18" s="52" customFormat="1" ht="9" customHeight="1">
      <c r="A60" s="55"/>
      <c r="B60" s="57"/>
      <c r="C60" s="57"/>
      <c r="D60" s="88"/>
      <c r="E60" s="90"/>
      <c r="F60" s="90"/>
      <c r="G60" s="186"/>
      <c r="H60" s="127"/>
      <c r="I60" s="146"/>
      <c r="J60" s="147"/>
      <c r="K60" s="145" t="s">
        <v>344</v>
      </c>
      <c r="L60" s="145"/>
      <c r="M60" s="143"/>
      <c r="N60" s="152"/>
      <c r="O60" s="131"/>
      <c r="P60" s="63"/>
      <c r="Q60" s="64"/>
      <c r="R60" s="65"/>
    </row>
    <row r="61" spans="1:18" s="52" customFormat="1" ht="9" customHeight="1">
      <c r="A61" s="55">
        <v>27</v>
      </c>
      <c r="B61" s="49"/>
      <c r="C61" s="60"/>
      <c r="D61" s="447" t="s">
        <v>168</v>
      </c>
      <c r="E61" s="447"/>
      <c r="F61" s="447"/>
      <c r="G61" s="200"/>
      <c r="H61" s="185"/>
      <c r="I61" s="128"/>
      <c r="J61" s="129"/>
      <c r="K61" s="128" t="s">
        <v>215</v>
      </c>
      <c r="L61" s="129"/>
      <c r="M61" s="143"/>
      <c r="N61" s="152"/>
      <c r="O61" s="131"/>
      <c r="P61" s="63"/>
      <c r="Q61" s="64"/>
      <c r="R61" s="65"/>
    </row>
    <row r="62" spans="1:18" s="52" customFormat="1" ht="9" customHeight="1">
      <c r="A62" s="55"/>
      <c r="B62" s="57"/>
      <c r="C62" s="57"/>
      <c r="D62" s="88"/>
      <c r="E62" s="94"/>
      <c r="F62" s="90"/>
      <c r="G62" s="188"/>
      <c r="H62" s="126"/>
      <c r="I62" s="145" t="s">
        <v>344</v>
      </c>
      <c r="J62" s="148"/>
      <c r="K62" s="128"/>
      <c r="L62" s="150"/>
      <c r="M62" s="143"/>
      <c r="N62" s="152"/>
      <c r="O62" s="131"/>
      <c r="P62" s="63"/>
      <c r="Q62" s="64"/>
      <c r="R62" s="65"/>
    </row>
    <row r="63" spans="1:18" s="52" customFormat="1" ht="9" customHeight="1">
      <c r="A63" s="55">
        <v>28</v>
      </c>
      <c r="B63" s="49"/>
      <c r="C63" s="60"/>
      <c r="D63" s="447" t="s">
        <v>172</v>
      </c>
      <c r="E63" s="447"/>
      <c r="F63" s="447"/>
      <c r="G63" s="189"/>
      <c r="H63" s="191"/>
      <c r="I63" s="128" t="s">
        <v>208</v>
      </c>
      <c r="J63" s="128"/>
      <c r="K63" s="128"/>
      <c r="L63" s="129"/>
      <c r="M63" s="143"/>
      <c r="N63" s="152"/>
      <c r="O63" s="131"/>
      <c r="P63" s="63"/>
      <c r="Q63" s="64"/>
      <c r="R63" s="65"/>
    </row>
    <row r="64" spans="1:18" s="52" customFormat="1" ht="9" customHeight="1">
      <c r="A64" s="55"/>
      <c r="B64" s="57"/>
      <c r="C64" s="57"/>
      <c r="D64" s="88"/>
      <c r="E64" s="90"/>
      <c r="F64" s="90"/>
      <c r="G64" s="186"/>
      <c r="H64" s="127"/>
      <c r="I64" s="128"/>
      <c r="J64" s="128"/>
      <c r="K64" s="146"/>
      <c r="L64" s="147"/>
      <c r="M64" s="145" t="s">
        <v>345</v>
      </c>
      <c r="N64" s="151"/>
      <c r="O64" s="131"/>
      <c r="P64" s="63"/>
      <c r="Q64" s="64"/>
      <c r="R64" s="65"/>
    </row>
    <row r="65" spans="1:18" s="52" customFormat="1" ht="9" customHeight="1">
      <c r="A65" s="55">
        <v>29</v>
      </c>
      <c r="B65" s="49"/>
      <c r="C65" s="60"/>
      <c r="D65" s="447" t="s">
        <v>174</v>
      </c>
      <c r="E65" s="447"/>
      <c r="F65" s="447"/>
      <c r="G65" s="200"/>
      <c r="H65" s="185"/>
      <c r="I65" s="128"/>
      <c r="J65" s="128"/>
      <c r="K65" s="128"/>
      <c r="L65" s="129"/>
      <c r="M65" s="143" t="s">
        <v>205</v>
      </c>
      <c r="N65" s="149"/>
      <c r="O65" s="223"/>
      <c r="P65" s="63"/>
      <c r="Q65" s="64"/>
      <c r="R65" s="65"/>
    </row>
    <row r="66" spans="1:18" s="52" customFormat="1" ht="9" customHeight="1">
      <c r="A66" s="55"/>
      <c r="B66" s="57"/>
      <c r="C66" s="57"/>
      <c r="D66" s="88"/>
      <c r="E66" s="94"/>
      <c r="F66" s="90"/>
      <c r="G66" s="188"/>
      <c r="H66" s="126"/>
      <c r="I66" s="145" t="s">
        <v>345</v>
      </c>
      <c r="J66" s="145"/>
      <c r="K66" s="128"/>
      <c r="L66" s="129"/>
      <c r="M66" s="143"/>
      <c r="N66" s="149"/>
      <c r="O66" s="223"/>
      <c r="P66" s="63"/>
      <c r="Q66" s="64"/>
      <c r="R66" s="65"/>
    </row>
    <row r="67" spans="1:17" s="52" customFormat="1" ht="9" customHeight="1">
      <c r="A67" s="55">
        <v>30</v>
      </c>
      <c r="B67" s="49"/>
      <c r="C67" s="60"/>
      <c r="D67" s="447" t="s">
        <v>176</v>
      </c>
      <c r="E67" s="447"/>
      <c r="F67" s="447"/>
      <c r="G67" s="189"/>
      <c r="H67" s="191"/>
      <c r="I67" s="128" t="s">
        <v>209</v>
      </c>
      <c r="J67" s="129"/>
      <c r="K67" s="128"/>
      <c r="L67" s="129"/>
      <c r="M67" s="143"/>
      <c r="N67" s="149"/>
      <c r="O67" s="143"/>
      <c r="P67" s="50"/>
      <c r="Q67" s="51"/>
    </row>
    <row r="68" spans="1:17" s="52" customFormat="1" ht="9" customHeight="1">
      <c r="A68" s="55"/>
      <c r="B68" s="57"/>
      <c r="C68" s="57"/>
      <c r="D68" s="88"/>
      <c r="E68" s="90"/>
      <c r="F68" s="90"/>
      <c r="G68" s="186"/>
      <c r="H68" s="127"/>
      <c r="I68" s="146"/>
      <c r="J68" s="147"/>
      <c r="K68" s="145" t="s">
        <v>345</v>
      </c>
      <c r="L68" s="148"/>
      <c r="M68" s="143"/>
      <c r="N68" s="149"/>
      <c r="O68" s="143"/>
      <c r="P68" s="50"/>
      <c r="Q68" s="51"/>
    </row>
    <row r="69" spans="1:17" s="52" customFormat="1" ht="9" customHeight="1">
      <c r="A69" s="55">
        <v>31</v>
      </c>
      <c r="B69" s="49"/>
      <c r="C69" s="60"/>
      <c r="D69" s="447" t="s">
        <v>180</v>
      </c>
      <c r="E69" s="447"/>
      <c r="F69" s="447"/>
      <c r="G69" s="200"/>
      <c r="H69" s="185"/>
      <c r="I69" s="128"/>
      <c r="J69" s="129"/>
      <c r="K69" s="128" t="s">
        <v>201</v>
      </c>
      <c r="L69" s="128"/>
      <c r="M69" s="143"/>
      <c r="N69" s="149"/>
      <c r="O69" s="143"/>
      <c r="P69" s="71"/>
      <c r="Q69" s="51"/>
    </row>
    <row r="70" spans="1:17" s="52" customFormat="1" ht="9" customHeight="1">
      <c r="A70" s="55"/>
      <c r="B70" s="57"/>
      <c r="C70" s="57"/>
      <c r="D70" s="88"/>
      <c r="E70" s="94"/>
      <c r="F70" s="90"/>
      <c r="G70" s="188"/>
      <c r="H70" s="126"/>
      <c r="I70" s="145" t="s">
        <v>346</v>
      </c>
      <c r="J70" s="148"/>
      <c r="K70" s="128"/>
      <c r="L70" s="220"/>
      <c r="M70" s="143" t="s">
        <v>332</v>
      </c>
      <c r="N70" s="149"/>
      <c r="O70" s="143"/>
      <c r="P70" s="72"/>
      <c r="Q70" s="51"/>
    </row>
    <row r="71" spans="1:17" s="52" customFormat="1" ht="9" customHeight="1">
      <c r="A71" s="47">
        <v>32</v>
      </c>
      <c r="B71" s="48"/>
      <c r="C71" s="201"/>
      <c r="D71" s="447" t="s">
        <v>184</v>
      </c>
      <c r="E71" s="447"/>
      <c r="F71" s="447"/>
      <c r="G71" s="189"/>
      <c r="H71" s="191"/>
      <c r="I71" s="128" t="s">
        <v>197</v>
      </c>
      <c r="J71" s="128"/>
      <c r="K71" s="128"/>
      <c r="L71" s="128"/>
      <c r="M71" s="252"/>
      <c r="N71" s="253"/>
      <c r="O71" s="254" t="s">
        <v>340</v>
      </c>
      <c r="P71" s="73" t="s">
        <v>5</v>
      </c>
      <c r="Q71" s="51"/>
    </row>
    <row r="72" spans="4:18" ht="15.75" customHeight="1">
      <c r="D72" s="255"/>
      <c r="E72" s="256"/>
      <c r="F72" s="256"/>
      <c r="G72" s="257"/>
      <c r="H72" s="258"/>
      <c r="I72" s="255"/>
      <c r="J72" s="259"/>
      <c r="K72" s="255"/>
      <c r="L72" s="259"/>
      <c r="M72" s="260" t="s">
        <v>340</v>
      </c>
      <c r="N72" s="261"/>
      <c r="O72" s="262" t="s">
        <v>199</v>
      </c>
      <c r="P72" s="451"/>
      <c r="Q72" s="451"/>
      <c r="R72" s="451"/>
    </row>
    <row r="73" spans="4:18" ht="16.5" customHeight="1">
      <c r="D73" s="255"/>
      <c r="E73" s="256"/>
      <c r="F73" s="256"/>
      <c r="G73" s="257"/>
      <c r="H73" s="258"/>
      <c r="I73" s="255"/>
      <c r="J73" s="259"/>
      <c r="K73" s="255"/>
      <c r="L73" s="259"/>
      <c r="M73" s="262"/>
      <c r="N73" s="263"/>
      <c r="O73" s="262"/>
      <c r="P73" s="78"/>
      <c r="Q73" s="79"/>
      <c r="R73" s="79"/>
    </row>
    <row r="74" spans="3:13" ht="15">
      <c r="C74" s="80"/>
      <c r="D74" s="81"/>
      <c r="E74" s="82"/>
      <c r="F74" s="82"/>
      <c r="G74" s="80"/>
      <c r="H74" s="194"/>
      <c r="I74" s="82"/>
      <c r="J74" s="83"/>
      <c r="K74" s="82"/>
      <c r="L74" s="83"/>
      <c r="M74" s="82"/>
    </row>
    <row r="75" spans="3:13" ht="15.75">
      <c r="C75" s="96"/>
      <c r="D75" s="95" t="s">
        <v>6</v>
      </c>
      <c r="E75" s="95"/>
      <c r="F75" s="95"/>
      <c r="G75" s="95"/>
      <c r="H75" s="95"/>
      <c r="I75" s="449" t="s">
        <v>110</v>
      </c>
      <c r="J75" s="449"/>
      <c r="K75" s="449"/>
      <c r="L75" s="95"/>
      <c r="M75" s="95"/>
    </row>
    <row r="76" spans="3:13" ht="15.75" hidden="1">
      <c r="C76" s="80"/>
      <c r="D76" s="85"/>
      <c r="E76" s="86"/>
      <c r="F76" s="86"/>
      <c r="G76" s="199"/>
      <c r="H76" s="195"/>
      <c r="I76" s="86"/>
      <c r="J76" s="87"/>
      <c r="K76" s="86"/>
      <c r="L76" s="83"/>
      <c r="M76" s="82"/>
    </row>
    <row r="77" spans="3:13" ht="15.75" hidden="1">
      <c r="C77" s="80"/>
      <c r="D77" s="85"/>
      <c r="E77" s="86"/>
      <c r="F77" s="86"/>
      <c r="G77" s="199"/>
      <c r="H77" s="195"/>
      <c r="I77" s="82"/>
      <c r="J77" s="86"/>
      <c r="K77" s="86"/>
      <c r="L77" s="83"/>
      <c r="M77" s="82"/>
    </row>
    <row r="78" spans="3:13" ht="15" hidden="1">
      <c r="C78" s="80"/>
      <c r="D78" s="81"/>
      <c r="E78" s="82"/>
      <c r="F78" s="82"/>
      <c r="G78" s="80"/>
      <c r="H78" s="194"/>
      <c r="I78" s="82"/>
      <c r="J78" s="83"/>
      <c r="K78" s="82"/>
      <c r="L78" s="83"/>
      <c r="M78" s="82"/>
    </row>
    <row r="79" spans="3:13" ht="15">
      <c r="C79" s="80"/>
      <c r="D79" s="81"/>
      <c r="E79" s="82"/>
      <c r="F79" s="82"/>
      <c r="G79" s="80"/>
      <c r="H79" s="194"/>
      <c r="I79" s="82"/>
      <c r="J79" s="83"/>
      <c r="K79" s="82"/>
      <c r="L79" s="83"/>
      <c r="M79" s="82"/>
    </row>
  </sheetData>
  <sheetProtection/>
  <mergeCells count="38">
    <mergeCell ref="I75:K75"/>
    <mergeCell ref="A1:L1"/>
    <mergeCell ref="D63:F63"/>
    <mergeCell ref="D65:F65"/>
    <mergeCell ref="D67:F67"/>
    <mergeCell ref="D69:F69"/>
    <mergeCell ref="D71:F71"/>
    <mergeCell ref="D39:F39"/>
    <mergeCell ref="D41:F41"/>
    <mergeCell ref="D43:F43"/>
    <mergeCell ref="P72:R72"/>
    <mergeCell ref="D51:F51"/>
    <mergeCell ref="D53:F53"/>
    <mergeCell ref="D55:F55"/>
    <mergeCell ref="D57:F57"/>
    <mergeCell ref="D59:F59"/>
    <mergeCell ref="D61:F61"/>
    <mergeCell ref="D45:F45"/>
    <mergeCell ref="D47:F47"/>
    <mergeCell ref="D49:F49"/>
    <mergeCell ref="D27:F27"/>
    <mergeCell ref="D29:F29"/>
    <mergeCell ref="D31:F31"/>
    <mergeCell ref="D33:F33"/>
    <mergeCell ref="D35:F35"/>
    <mergeCell ref="D37:F37"/>
    <mergeCell ref="D15:F15"/>
    <mergeCell ref="D17:F17"/>
    <mergeCell ref="D19:F19"/>
    <mergeCell ref="D21:F21"/>
    <mergeCell ref="D23:F23"/>
    <mergeCell ref="D25:F25"/>
    <mergeCell ref="A6:B6"/>
    <mergeCell ref="O6:P6"/>
    <mergeCell ref="D7:F7"/>
    <mergeCell ref="D9:F9"/>
    <mergeCell ref="D11:F11"/>
    <mergeCell ref="D13:F13"/>
  </mergeCells>
  <conditionalFormatting sqref="G67 G35 G47 G11 G55 G23 G27 G19 G51 G59 G63 G15 G39 G43 G31 G71">
    <cfRule type="expression" priority="1" dxfId="114" stopIfTrue="1">
      <formula>AND(#REF!&lt;9,$B11&gt;0)</formula>
    </cfRule>
  </conditionalFormatting>
  <conditionalFormatting sqref="D63 I10 D9 D11 D67 D69 D13 D15 D17 D19 D21 D23 D25 D27 D29 D31 D33 D35 D37 D39 D41 D43 D45 D47 D49 D51 D53 D55 D57 D59 D61 D65 D71">
    <cfRule type="cellIs" priority="2" dxfId="115" operator="equal" stopIfTrue="1">
      <formula>"Bye"</formula>
    </cfRule>
    <cfRule type="expression" priority="3" dxfId="114" stopIfTrue="1">
      <formula>AND(#REF!&lt;9,$B9&gt;0)</formula>
    </cfRule>
  </conditionalFormatting>
  <conditionalFormatting sqref="M16 M32 M48 M64 O24 O56 K60 K12 I14 I18 I22 I26 I30 I34 I38 I42 I46 I50 I54 I58 I70 I66 I62 K20 K28 K36 K44 K68">
    <cfRule type="expression" priority="4" dxfId="114" stopIfTrue="1">
      <formula>H12="as"</formula>
    </cfRule>
    <cfRule type="expression" priority="5" dxfId="114" stopIfTrue="1">
      <formula>H12="bs"</formula>
    </cfRule>
  </conditionalFormatting>
  <conditionalFormatting sqref="O40">
    <cfRule type="expression" priority="6" dxfId="114" stopIfTrue="1">
      <formula>N41="as"</formula>
    </cfRule>
    <cfRule type="expression" priority="7" dxfId="114" stopIfTrue="1">
      <formula>N41="bs"</formula>
    </cfRule>
  </conditionalFormatting>
  <conditionalFormatting sqref="I12 I60 G14 G18 G22 G26 G30 G34 G38 G42 G46 G50 G54 G58 G62 G66 K16 M24 K32 M41 K48 M56 I68 G70 I20 I28 I36 I44 I52 K64 G10">
    <cfRule type="expression" priority="8" dxfId="119" stopIfTrue="1">
      <formula>AND($K$1="CU",G10="Umpire")</formula>
    </cfRule>
    <cfRule type="expression" priority="9" dxfId="120" stopIfTrue="1">
      <formula>AND($K$1="CU",G10&lt;&gt;"Umpire",H10&lt;&gt;"")</formula>
    </cfRule>
    <cfRule type="expression" priority="10" dxfId="121" stopIfTrue="1">
      <formula>AND($K$1="CU",G10&lt;&gt;"Umpire")</formula>
    </cfRule>
  </conditionalFormatting>
  <conditionalFormatting sqref="H10 H14 H18 H22 H26 H30 H34 H38 H42 H46 H50 H54 H58 H62 H66 H70 J68 J60 J44 J36 J28 J20 J12 L16 L32 L48 L64 N56 N24 J52:K52">
    <cfRule type="expression" priority="11" dxfId="122" stopIfTrue="1">
      <formula>$K$1="CU"</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600" verticalDpi="600" orientation="portrait" paperSize="9" scale="82" r:id="rId3"/>
  <legacyDrawing r:id="rId2"/>
</worksheet>
</file>

<file path=xl/worksheets/sheet7.xml><?xml version="1.0" encoding="utf-8"?>
<worksheet xmlns="http://schemas.openxmlformats.org/spreadsheetml/2006/main" xmlns:r="http://schemas.openxmlformats.org/officeDocument/2006/relationships">
  <sheetPr codeName="Sheet21">
    <pageSetUpPr fitToPage="1"/>
  </sheetPr>
  <dimension ref="A1:W57"/>
  <sheetViews>
    <sheetView showGridLines="0" showZeros="0" zoomScalePageLayoutView="0" workbookViewId="0" topLeftCell="A1">
      <selection activeCell="W15" sqref="W15"/>
    </sheetView>
  </sheetViews>
  <sheetFormatPr defaultColWidth="8.875" defaultRowHeight="12.75"/>
  <cols>
    <col min="1" max="1" width="3.25390625" style="74" customWidth="1"/>
    <col min="2" max="2" width="3.00390625" style="74" hidden="1" customWidth="1"/>
    <col min="3" max="3" width="5.00390625" style="74" customWidth="1"/>
    <col min="4" max="4" width="4.625" style="344" customWidth="1"/>
    <col min="5" max="5" width="16.00390625" style="74" customWidth="1"/>
    <col min="6" max="6" width="5.00390625" style="74" customWidth="1"/>
    <col min="7" max="7" width="8.125" style="74" customWidth="1"/>
    <col min="8" max="8" width="10.25390625" style="74" customWidth="1"/>
    <col min="9" max="9" width="8.75390625" style="77" customWidth="1"/>
    <col min="10" max="10" width="10.75390625" style="74" customWidth="1"/>
    <col min="11" max="11" width="1.75390625" style="77" customWidth="1"/>
    <col min="12" max="12" width="11.75390625" style="74" customWidth="1"/>
    <col min="13" max="13" width="1.00390625" style="84" customWidth="1"/>
    <col min="14" max="14" width="11.375" style="74" customWidth="1"/>
    <col min="15" max="15" width="2.75390625" style="77" customWidth="1"/>
    <col min="16" max="16" width="10.75390625" style="74" customWidth="1"/>
    <col min="17" max="17" width="1.75390625" style="84" customWidth="1"/>
    <col min="18" max="18" width="0" style="74" hidden="1" customWidth="1"/>
    <col min="19" max="19" width="8.00390625" style="74" customWidth="1"/>
    <col min="20" max="20" width="9.625" style="74" hidden="1" customWidth="1"/>
    <col min="21" max="21" width="8.625" style="74" hidden="1" customWidth="1"/>
    <col min="22" max="22" width="10.00390625" style="74" hidden="1" customWidth="1"/>
    <col min="23" max="16384" width="8.875" style="74" customWidth="1"/>
  </cols>
  <sheetData>
    <row r="1" spans="1:20" s="10" customFormat="1" ht="30.75" customHeight="1">
      <c r="A1" s="450" t="s">
        <v>23</v>
      </c>
      <c r="B1" s="450"/>
      <c r="C1" s="450"/>
      <c r="D1" s="450"/>
      <c r="E1" s="450"/>
      <c r="F1" s="450"/>
      <c r="G1" s="450"/>
      <c r="H1" s="450"/>
      <c r="I1" s="450"/>
      <c r="J1" s="450"/>
      <c r="K1" s="450"/>
      <c r="L1" s="450"/>
      <c r="M1" s="5"/>
      <c r="N1" s="6"/>
      <c r="O1" s="7"/>
      <c r="P1" s="8"/>
      <c r="Q1" s="8"/>
      <c r="R1" s="8"/>
      <c r="S1" s="8"/>
      <c r="T1" s="9"/>
    </row>
    <row r="2" spans="1:20" s="10" customFormat="1" ht="31.5" customHeight="1">
      <c r="A2" s="208" t="s">
        <v>25</v>
      </c>
      <c r="B2" s="1"/>
      <c r="C2" s="208"/>
      <c r="D2" s="3"/>
      <c r="E2" s="3"/>
      <c r="F2" s="11"/>
      <c r="G2" s="11"/>
      <c r="H2" s="11"/>
      <c r="I2" s="11"/>
      <c r="J2" s="11"/>
      <c r="K2" s="12"/>
      <c r="L2" s="12"/>
      <c r="M2" s="12"/>
      <c r="N2" s="6"/>
      <c r="O2" s="7"/>
      <c r="P2" s="8"/>
      <c r="Q2" s="8"/>
      <c r="R2" s="8"/>
      <c r="S2" s="8"/>
      <c r="T2" s="9"/>
    </row>
    <row r="3" spans="1:20" s="10" customFormat="1" ht="22.5" customHeight="1">
      <c r="A3" s="13" t="s">
        <v>350</v>
      </c>
      <c r="B3" s="14"/>
      <c r="C3" s="15"/>
      <c r="D3" s="16"/>
      <c r="E3" s="16"/>
      <c r="F3" s="12"/>
      <c r="G3" s="12"/>
      <c r="H3" s="17"/>
      <c r="I3" s="17" t="s">
        <v>363</v>
      </c>
      <c r="J3" s="17"/>
      <c r="K3" s="17"/>
      <c r="L3" s="17"/>
      <c r="M3" s="5"/>
      <c r="N3" s="6"/>
      <c r="O3" s="7"/>
      <c r="P3" s="8"/>
      <c r="Q3" s="8"/>
      <c r="R3" s="8"/>
      <c r="S3" s="8"/>
      <c r="T3" s="9"/>
    </row>
    <row r="4" spans="1:22" s="10" customFormat="1" ht="12" customHeight="1">
      <c r="A4" s="13"/>
      <c r="B4" s="16"/>
      <c r="C4" s="16"/>
      <c r="D4" s="14"/>
      <c r="E4" s="15"/>
      <c r="F4" s="16"/>
      <c r="G4" s="16"/>
      <c r="H4" s="12"/>
      <c r="I4" s="12"/>
      <c r="J4" s="18"/>
      <c r="K4" s="18"/>
      <c r="L4" s="18"/>
      <c r="M4" s="18"/>
      <c r="N4" s="18"/>
      <c r="O4" s="12"/>
      <c r="P4" s="6"/>
      <c r="Q4" s="7"/>
      <c r="R4" s="8"/>
      <c r="S4" s="8"/>
      <c r="T4" s="8"/>
      <c r="U4" s="9"/>
      <c r="V4" s="9"/>
    </row>
    <row r="5" spans="1:15" s="26" customFormat="1" ht="11.25" customHeight="1">
      <c r="A5" s="19"/>
      <c r="B5" s="19"/>
      <c r="C5" s="19"/>
      <c r="D5" s="19"/>
      <c r="E5" s="19"/>
      <c r="F5" s="19" t="s">
        <v>18</v>
      </c>
      <c r="G5" s="19"/>
      <c r="H5" s="19"/>
      <c r="I5" s="22"/>
      <c r="J5" s="23"/>
      <c r="K5" s="19"/>
      <c r="L5" s="24"/>
      <c r="M5" s="22"/>
      <c r="N5" s="19"/>
      <c r="O5" s="25" t="s">
        <v>0</v>
      </c>
    </row>
    <row r="6" spans="1:15" s="35" customFormat="1" ht="11.25" customHeight="1" thickBot="1">
      <c r="A6" s="444"/>
      <c r="B6" s="444"/>
      <c r="C6" s="251"/>
      <c r="D6" s="264"/>
      <c r="E6" s="29"/>
      <c r="F6" s="29"/>
      <c r="G6" s="30"/>
      <c r="H6" s="29"/>
      <c r="I6" s="31"/>
      <c r="J6" s="265"/>
      <c r="K6" s="31"/>
      <c r="L6" s="266"/>
      <c r="M6" s="34"/>
      <c r="N6" s="445" t="s">
        <v>110</v>
      </c>
      <c r="O6" s="445"/>
    </row>
    <row r="7" spans="1:15" s="26" customFormat="1" ht="9.75">
      <c r="A7" s="36"/>
      <c r="B7" s="267" t="s">
        <v>306</v>
      </c>
      <c r="C7" s="190" t="s">
        <v>1</v>
      </c>
      <c r="D7" s="268" t="s">
        <v>2</v>
      </c>
      <c r="E7" s="446" t="s">
        <v>19</v>
      </c>
      <c r="F7" s="446"/>
      <c r="G7" s="446"/>
      <c r="H7" s="269" t="s">
        <v>20</v>
      </c>
      <c r="I7" s="118" t="s">
        <v>13</v>
      </c>
      <c r="J7" s="37" t="s">
        <v>7</v>
      </c>
      <c r="K7" s="38"/>
      <c r="L7" s="37" t="s">
        <v>3</v>
      </c>
      <c r="M7" s="38"/>
      <c r="N7" s="37" t="s">
        <v>4</v>
      </c>
      <c r="O7" s="39"/>
    </row>
    <row r="8" spans="1:17" s="26" customFormat="1" ht="3.75" customHeight="1" thickBot="1">
      <c r="A8" s="40"/>
      <c r="B8" s="41"/>
      <c r="C8" s="41"/>
      <c r="D8" s="270"/>
      <c r="E8" s="42"/>
      <c r="F8" s="42"/>
      <c r="G8" s="43"/>
      <c r="H8" s="42"/>
      <c r="I8" s="44"/>
      <c r="J8" s="45"/>
      <c r="K8" s="44"/>
      <c r="L8" s="45"/>
      <c r="M8" s="44"/>
      <c r="N8" s="45"/>
      <c r="O8" s="44"/>
      <c r="P8" s="45"/>
      <c r="Q8" s="46"/>
    </row>
    <row r="9" spans="1:22" s="52" customFormat="1" ht="9" customHeight="1">
      <c r="A9" s="47">
        <v>1</v>
      </c>
      <c r="B9" s="48">
        <v>18</v>
      </c>
      <c r="C9" s="271"/>
      <c r="D9" s="242"/>
      <c r="E9" s="447" t="s">
        <v>142</v>
      </c>
      <c r="F9" s="447"/>
      <c r="G9" s="447"/>
      <c r="H9" s="273"/>
      <c r="I9" s="274"/>
      <c r="J9" s="89"/>
      <c r="K9" s="89"/>
      <c r="L9" s="89"/>
      <c r="M9" s="89"/>
      <c r="N9" s="130"/>
      <c r="O9" s="50"/>
      <c r="P9" s="275"/>
      <c r="Q9" s="50"/>
      <c r="R9" s="51"/>
      <c r="T9" s="53" t="str">
        <f>'[1]Officials'!P24</f>
        <v>Umpire</v>
      </c>
      <c r="V9" s="54" t="str">
        <f>F$9&amp;" "&amp;E$9</f>
        <v> Чиркова Дарья</v>
      </c>
    </row>
    <row r="10" spans="1:23" s="52" customFormat="1" ht="9" customHeight="1">
      <c r="A10" s="55"/>
      <c r="B10" s="56"/>
      <c r="C10" s="56"/>
      <c r="D10" s="276"/>
      <c r="E10" s="88"/>
      <c r="F10" s="89"/>
      <c r="G10" s="90"/>
      <c r="I10" s="126"/>
      <c r="J10" s="61" t="s">
        <v>353</v>
      </c>
      <c r="K10" s="145"/>
      <c r="L10" s="89"/>
      <c r="M10" s="89"/>
      <c r="N10" s="130"/>
      <c r="O10" s="50"/>
      <c r="P10" s="275"/>
      <c r="Q10" s="50"/>
      <c r="R10" s="51"/>
      <c r="S10" s="65"/>
      <c r="T10" s="277" t="str">
        <f>'[1]Officials'!P25</f>
        <v> </v>
      </c>
      <c r="U10" s="65"/>
      <c r="V10" s="65" t="str">
        <f>F$11&amp;" "&amp;E$11</f>
        <v> Карась Марта</v>
      </c>
      <c r="W10" s="65"/>
    </row>
    <row r="11" spans="1:23" s="52" customFormat="1" ht="9" customHeight="1">
      <c r="A11" s="55">
        <v>2</v>
      </c>
      <c r="B11" s="48"/>
      <c r="C11" s="48"/>
      <c r="D11" s="201"/>
      <c r="E11" s="447" t="s">
        <v>146</v>
      </c>
      <c r="F11" s="447"/>
      <c r="G11" s="447"/>
      <c r="H11" s="219"/>
      <c r="I11" s="278"/>
      <c r="J11" s="128" t="s">
        <v>204</v>
      </c>
      <c r="K11" s="129"/>
      <c r="L11" s="89"/>
      <c r="M11" s="89"/>
      <c r="N11" s="130"/>
      <c r="O11" s="50"/>
      <c r="P11" s="275"/>
      <c r="Q11" s="50"/>
      <c r="R11" s="51"/>
      <c r="S11" s="65"/>
      <c r="T11" s="277" t="str">
        <f>'[1]Officials'!P26</f>
        <v> </v>
      </c>
      <c r="U11" s="65"/>
      <c r="V11" s="65" t="str">
        <f>F$13&amp;" "&amp;E$13</f>
        <v> Яцкевич Барбара</v>
      </c>
      <c r="W11" s="65"/>
    </row>
    <row r="12" spans="1:23" s="52" customFormat="1" ht="9" customHeight="1">
      <c r="A12" s="55"/>
      <c r="B12" s="56"/>
      <c r="C12" s="56"/>
      <c r="D12" s="276"/>
      <c r="E12" s="88"/>
      <c r="F12" s="90"/>
      <c r="G12" s="90"/>
      <c r="H12" s="90"/>
      <c r="I12" s="279"/>
      <c r="J12" s="146"/>
      <c r="K12" s="147"/>
      <c r="L12" s="145" t="s">
        <v>353</v>
      </c>
      <c r="M12" s="145"/>
      <c r="N12" s="143"/>
      <c r="O12" s="280"/>
      <c r="P12" s="275"/>
      <c r="Q12" s="50"/>
      <c r="R12" s="51"/>
      <c r="S12" s="65"/>
      <c r="T12" s="277" t="str">
        <f>'[1]Officials'!P27</f>
        <v> </v>
      </c>
      <c r="U12" s="65"/>
      <c r="V12" s="65" t="str">
        <f>F$15&amp;" "&amp;E$15</f>
        <v> Сокол Валерия</v>
      </c>
      <c r="W12" s="65"/>
    </row>
    <row r="13" spans="1:22" s="52" customFormat="1" ht="9" customHeight="1">
      <c r="A13" s="55">
        <v>3</v>
      </c>
      <c r="B13" s="48">
        <v>31</v>
      </c>
      <c r="C13" s="48"/>
      <c r="D13" s="201"/>
      <c r="E13" s="447" t="s">
        <v>351</v>
      </c>
      <c r="F13" s="447"/>
      <c r="G13" s="447"/>
      <c r="H13" s="273"/>
      <c r="I13" s="274"/>
      <c r="J13" s="128"/>
      <c r="K13" s="129"/>
      <c r="L13" s="128" t="s">
        <v>205</v>
      </c>
      <c r="M13" s="281"/>
      <c r="N13" s="131"/>
      <c r="O13" s="282"/>
      <c r="P13" s="283"/>
      <c r="Q13" s="63"/>
      <c r="R13" s="64"/>
      <c r="S13" s="65"/>
      <c r="T13" s="66" t="str">
        <f>'[1]Officials'!P28</f>
        <v> </v>
      </c>
      <c r="U13" s="62"/>
      <c r="V13" s="59" t="str">
        <f>F$17&amp;" "&amp;E$17</f>
        <v> Войнецкая Агата</v>
      </c>
    </row>
    <row r="14" spans="1:22" s="52" customFormat="1" ht="9" customHeight="1">
      <c r="A14" s="55"/>
      <c r="B14" s="56"/>
      <c r="C14" s="56"/>
      <c r="D14" s="276"/>
      <c r="E14" s="91"/>
      <c r="F14" s="92"/>
      <c r="G14" s="93"/>
      <c r="H14" s="284"/>
      <c r="I14" s="126"/>
      <c r="J14" s="145" t="s">
        <v>354</v>
      </c>
      <c r="K14" s="148"/>
      <c r="L14" s="128"/>
      <c r="M14" s="285"/>
      <c r="N14" s="131"/>
      <c r="O14" s="282"/>
      <c r="P14" s="283"/>
      <c r="Q14" s="63"/>
      <c r="R14" s="64"/>
      <c r="S14" s="65"/>
      <c r="T14" s="66" t="str">
        <f>'[1]Officials'!P29</f>
        <v> </v>
      </c>
      <c r="V14" s="59" t="str">
        <f>F$19&amp;" "&amp;E$19</f>
        <v> Скрибунова Ксения</v>
      </c>
    </row>
    <row r="15" spans="1:22" s="52" customFormat="1" ht="9" customHeight="1">
      <c r="A15" s="55">
        <v>4</v>
      </c>
      <c r="B15" s="48">
        <v>35</v>
      </c>
      <c r="C15" s="48"/>
      <c r="D15" s="201"/>
      <c r="E15" s="447" t="s">
        <v>150</v>
      </c>
      <c r="F15" s="447"/>
      <c r="G15" s="447"/>
      <c r="H15" s="219"/>
      <c r="I15" s="278"/>
      <c r="J15" s="128" t="s">
        <v>205</v>
      </c>
      <c r="K15" s="128"/>
      <c r="L15" s="128"/>
      <c r="M15" s="281"/>
      <c r="N15" s="131" t="s">
        <v>356</v>
      </c>
      <c r="O15" s="282"/>
      <c r="P15" s="283"/>
      <c r="Q15" s="63"/>
      <c r="R15" s="64"/>
      <c r="S15" s="65"/>
      <c r="T15" s="66" t="str">
        <f>'[1]Officials'!P30</f>
        <v> </v>
      </c>
      <c r="V15" s="59" t="str">
        <f>F$21&amp;" "&amp;E$21</f>
        <v> Погарцева Александра</v>
      </c>
    </row>
    <row r="16" spans="1:22" s="52" customFormat="1" ht="9" customHeight="1">
      <c r="A16" s="55"/>
      <c r="B16" s="56"/>
      <c r="C16" s="56"/>
      <c r="D16" s="276"/>
      <c r="E16" s="88"/>
      <c r="F16" s="90"/>
      <c r="G16" s="90"/>
      <c r="H16" s="90"/>
      <c r="I16" s="279"/>
      <c r="J16" s="128"/>
      <c r="K16" s="128"/>
      <c r="L16" s="146"/>
      <c r="M16" s="221"/>
      <c r="N16" s="286" t="s">
        <v>197</v>
      </c>
      <c r="O16" s="282"/>
      <c r="P16" s="283"/>
      <c r="Q16" s="63"/>
      <c r="R16" s="64"/>
      <c r="S16" s="65"/>
      <c r="T16" s="66" t="str">
        <f>'[1]Officials'!P31</f>
        <v> </v>
      </c>
      <c r="V16" s="59" t="str">
        <f>F$23&amp;" "&amp;E$23</f>
        <v> Пекачева Агата</v>
      </c>
    </row>
    <row r="17" spans="1:22" s="52" customFormat="1" ht="9" customHeight="1">
      <c r="A17" s="237">
        <v>5</v>
      </c>
      <c r="B17" s="49">
        <v>73</v>
      </c>
      <c r="C17" s="49"/>
      <c r="D17" s="242"/>
      <c r="E17" s="447" t="s">
        <v>352</v>
      </c>
      <c r="F17" s="447"/>
      <c r="G17" s="447"/>
      <c r="H17" s="273"/>
      <c r="I17" s="274"/>
      <c r="J17" s="128"/>
      <c r="K17" s="128"/>
      <c r="L17" s="128"/>
      <c r="M17" s="281"/>
      <c r="N17" s="235"/>
      <c r="O17" s="282"/>
      <c r="P17" s="283"/>
      <c r="Q17" s="63"/>
      <c r="R17" s="64"/>
      <c r="S17" s="65"/>
      <c r="T17" s="66" t="str">
        <f>'[1]Officials'!P32</f>
        <v> </v>
      </c>
      <c r="V17" s="59" t="str">
        <f>F$25&amp;" "&amp;E$25</f>
        <v> Асмолик Анастасия</v>
      </c>
    </row>
    <row r="18" spans="1:22" s="52" customFormat="1" ht="9" customHeight="1">
      <c r="A18" s="55"/>
      <c r="B18" s="56"/>
      <c r="C18" s="56"/>
      <c r="D18" s="276"/>
      <c r="E18" s="88"/>
      <c r="F18" s="94"/>
      <c r="G18" s="90"/>
      <c r="H18" s="287"/>
      <c r="I18" s="126"/>
      <c r="J18" s="145" t="s">
        <v>355</v>
      </c>
      <c r="K18" s="145"/>
      <c r="L18" s="128"/>
      <c r="M18" s="281"/>
      <c r="N18" s="235"/>
      <c r="O18" s="282"/>
      <c r="P18" s="283"/>
      <c r="Q18" s="63"/>
      <c r="R18" s="64"/>
      <c r="S18" s="65"/>
      <c r="T18" s="66" t="str">
        <f>'[1]Officials'!P33</f>
        <v> </v>
      </c>
      <c r="V18" s="59" t="str">
        <f>F$27&amp;" "&amp;E$27</f>
        <v> Миклашевич Милена</v>
      </c>
    </row>
    <row r="19" spans="1:22" s="52" customFormat="1" ht="9" customHeight="1">
      <c r="A19" s="55">
        <v>6</v>
      </c>
      <c r="B19" s="48">
        <v>37</v>
      </c>
      <c r="C19" s="48"/>
      <c r="D19" s="201"/>
      <c r="E19" s="447" t="s">
        <v>154</v>
      </c>
      <c r="F19" s="447"/>
      <c r="G19" s="447"/>
      <c r="H19" s="219"/>
      <c r="I19" s="278"/>
      <c r="J19" s="128" t="s">
        <v>205</v>
      </c>
      <c r="K19" s="129"/>
      <c r="L19" s="128"/>
      <c r="M19" s="281"/>
      <c r="N19" s="235"/>
      <c r="O19" s="282"/>
      <c r="P19" s="283"/>
      <c r="Q19" s="63"/>
      <c r="R19" s="64"/>
      <c r="S19" s="65"/>
      <c r="T19" s="66" t="str">
        <f>'[1]Officials'!P34</f>
        <v> </v>
      </c>
      <c r="V19" s="59" t="str">
        <f>F$29&amp;" "&amp;E$29</f>
        <v> Мотолько Алиса</v>
      </c>
    </row>
    <row r="20" spans="1:22" s="52" customFormat="1" ht="9" customHeight="1" thickBot="1">
      <c r="A20" s="55"/>
      <c r="B20" s="56"/>
      <c r="C20" s="56"/>
      <c r="D20" s="276"/>
      <c r="E20" s="88"/>
      <c r="F20" s="90"/>
      <c r="G20" s="90"/>
      <c r="H20" s="90"/>
      <c r="I20" s="279"/>
      <c r="J20" s="149"/>
      <c r="K20" s="147"/>
      <c r="L20" s="226" t="s">
        <v>356</v>
      </c>
      <c r="M20" s="145"/>
      <c r="N20" s="235"/>
      <c r="O20" s="282"/>
      <c r="P20" s="283"/>
      <c r="Q20" s="63"/>
      <c r="R20" s="64"/>
      <c r="S20" s="65"/>
      <c r="T20" s="67" t="str">
        <f>'[1]Officials'!P35</f>
        <v>None</v>
      </c>
      <c r="V20" s="59" t="str">
        <f>F$31&amp;" "&amp;E$31</f>
        <v> Сильванович Ева</v>
      </c>
    </row>
    <row r="21" spans="1:22" s="52" customFormat="1" ht="9" customHeight="1">
      <c r="A21" s="55">
        <v>7</v>
      </c>
      <c r="B21" s="48">
        <v>41</v>
      </c>
      <c r="C21" s="48"/>
      <c r="D21" s="201"/>
      <c r="E21" s="447" t="s">
        <v>157</v>
      </c>
      <c r="F21" s="447"/>
      <c r="G21" s="447"/>
      <c r="H21" s="273"/>
      <c r="I21" s="274"/>
      <c r="J21" s="128"/>
      <c r="K21" s="129"/>
      <c r="L21" s="128" t="s">
        <v>202</v>
      </c>
      <c r="M21" s="128"/>
      <c r="N21" s="236"/>
      <c r="O21" s="282"/>
      <c r="P21" s="283"/>
      <c r="Q21" s="63"/>
      <c r="R21" s="64"/>
      <c r="S21" s="65"/>
      <c r="V21" s="59" t="str">
        <f>F$33&amp;" "&amp;E$33</f>
        <v> Воробьева Александра</v>
      </c>
    </row>
    <row r="22" spans="1:22" s="52" customFormat="1" ht="9" customHeight="1">
      <c r="A22" s="55"/>
      <c r="B22" s="56"/>
      <c r="C22" s="56"/>
      <c r="D22" s="276"/>
      <c r="E22" s="88"/>
      <c r="F22" s="94"/>
      <c r="G22" s="90"/>
      <c r="H22" s="287"/>
      <c r="I22" s="126"/>
      <c r="J22" s="145" t="s">
        <v>356</v>
      </c>
      <c r="K22" s="148"/>
      <c r="L22" s="89"/>
      <c r="M22" s="288"/>
      <c r="N22" s="289"/>
      <c r="O22" s="63"/>
      <c r="P22" s="283"/>
      <c r="Q22" s="63"/>
      <c r="R22" s="64"/>
      <c r="S22" s="65"/>
      <c r="V22" s="59" t="str">
        <f>F$35&amp;" "&amp;E$35</f>
        <v> Павловец Мария</v>
      </c>
    </row>
    <row r="23" spans="1:22" s="52" customFormat="1" ht="9" customHeight="1">
      <c r="A23" s="290">
        <v>8</v>
      </c>
      <c r="B23" s="48">
        <v>26</v>
      </c>
      <c r="C23" s="48"/>
      <c r="D23" s="201"/>
      <c r="E23" s="447" t="s">
        <v>158</v>
      </c>
      <c r="F23" s="447"/>
      <c r="G23" s="447"/>
      <c r="H23" s="219"/>
      <c r="I23" s="278"/>
      <c r="J23" s="128" t="s">
        <v>197</v>
      </c>
      <c r="K23" s="128"/>
      <c r="L23" s="89"/>
      <c r="M23" s="89"/>
      <c r="N23" s="236"/>
      <c r="O23" s="63"/>
      <c r="P23" s="283"/>
      <c r="Q23" s="63"/>
      <c r="R23" s="64"/>
      <c r="S23" s="65"/>
      <c r="V23" s="59" t="str">
        <f>F$37&amp;" "&amp;E$37</f>
        <v> Говорко Яна</v>
      </c>
    </row>
    <row r="24" spans="1:22" s="52" customFormat="1" ht="9" customHeight="1">
      <c r="A24" s="55"/>
      <c r="B24" s="56"/>
      <c r="C24" s="56"/>
      <c r="D24" s="276"/>
      <c r="E24" s="88"/>
      <c r="F24" s="90"/>
      <c r="G24" s="90"/>
      <c r="H24" s="90"/>
      <c r="I24" s="279"/>
      <c r="J24" s="128"/>
      <c r="K24" s="128"/>
      <c r="L24" s="291"/>
      <c r="M24" s="292"/>
      <c r="N24" s="148" t="s">
        <v>358</v>
      </c>
      <c r="O24" s="293"/>
      <c r="P24" s="294"/>
      <c r="Q24" s="63"/>
      <c r="R24" s="64"/>
      <c r="S24" s="65"/>
      <c r="V24" s="59" t="str">
        <f>F$39&amp;" "&amp;E$39</f>
        <v> Павлова Кира</v>
      </c>
    </row>
    <row r="25" spans="1:22" s="52" customFormat="1" ht="9" customHeight="1">
      <c r="A25" s="290">
        <v>9</v>
      </c>
      <c r="B25" s="48">
        <v>20</v>
      </c>
      <c r="C25" s="48"/>
      <c r="D25" s="201"/>
      <c r="E25" s="447" t="s">
        <v>161</v>
      </c>
      <c r="F25" s="447"/>
      <c r="G25" s="447"/>
      <c r="H25" s="273"/>
      <c r="I25" s="274"/>
      <c r="J25" s="128"/>
      <c r="K25" s="128"/>
      <c r="L25" s="89"/>
      <c r="M25" s="89"/>
      <c r="N25" s="236" t="s">
        <v>209</v>
      </c>
      <c r="O25" s="63"/>
      <c r="P25" s="295"/>
      <c r="Q25" s="63"/>
      <c r="R25" s="64"/>
      <c r="S25" s="65"/>
      <c r="V25" s="59" t="str">
        <f>F$41&amp;" "&amp;E$41</f>
        <v> </v>
      </c>
    </row>
    <row r="26" spans="1:22" s="52" customFormat="1" ht="9" customHeight="1">
      <c r="A26" s="55"/>
      <c r="B26" s="56"/>
      <c r="C26" s="56"/>
      <c r="D26" s="276"/>
      <c r="E26" s="88"/>
      <c r="F26" s="89"/>
      <c r="G26" s="90"/>
      <c r="H26" s="287"/>
      <c r="I26" s="126"/>
      <c r="J26" s="145" t="s">
        <v>357</v>
      </c>
      <c r="K26" s="145"/>
      <c r="L26" s="89"/>
      <c r="M26" s="89"/>
      <c r="N26" s="236"/>
      <c r="O26" s="63"/>
      <c r="P26" s="283"/>
      <c r="Q26" s="63"/>
      <c r="R26" s="64"/>
      <c r="S26" s="65"/>
      <c r="V26" s="59" t="str">
        <f>F$43&amp;" "&amp;E$43</f>
        <v> </v>
      </c>
    </row>
    <row r="27" spans="1:22" s="52" customFormat="1" ht="9" customHeight="1">
      <c r="A27" s="55">
        <v>10</v>
      </c>
      <c r="B27" s="48">
        <v>18</v>
      </c>
      <c r="C27" s="48"/>
      <c r="D27" s="201"/>
      <c r="E27" s="447" t="s">
        <v>164</v>
      </c>
      <c r="F27" s="447"/>
      <c r="G27" s="447"/>
      <c r="H27" s="219"/>
      <c r="I27" s="278"/>
      <c r="J27" s="128" t="s">
        <v>201</v>
      </c>
      <c r="K27" s="129"/>
      <c r="L27" s="89"/>
      <c r="M27" s="89"/>
      <c r="N27" s="236"/>
      <c r="O27" s="63"/>
      <c r="P27" s="283"/>
      <c r="Q27" s="63"/>
      <c r="R27" s="64"/>
      <c r="S27" s="65"/>
      <c r="V27" s="59" t="e">
        <f>#REF!&amp;" "&amp;#REF!</f>
        <v>#REF!</v>
      </c>
    </row>
    <row r="28" spans="1:22" s="52" customFormat="1" ht="9" customHeight="1">
      <c r="A28" s="55"/>
      <c r="B28" s="56"/>
      <c r="C28" s="56"/>
      <c r="D28" s="276"/>
      <c r="E28" s="88"/>
      <c r="F28" s="90"/>
      <c r="G28" s="90"/>
      <c r="H28" s="90"/>
      <c r="I28" s="279"/>
      <c r="J28" s="146"/>
      <c r="K28" s="147"/>
      <c r="L28" s="145" t="s">
        <v>358</v>
      </c>
      <c r="M28" s="296"/>
      <c r="N28" s="236"/>
      <c r="O28" s="63"/>
      <c r="P28" s="283"/>
      <c r="Q28" s="63"/>
      <c r="R28" s="64"/>
      <c r="S28" s="65"/>
      <c r="V28" s="59" t="e">
        <f>#REF!&amp;" "&amp;#REF!</f>
        <v>#REF!</v>
      </c>
    </row>
    <row r="29" spans="1:22" s="52" customFormat="1" ht="9" customHeight="1">
      <c r="A29" s="55">
        <v>11</v>
      </c>
      <c r="B29" s="48">
        <v>70</v>
      </c>
      <c r="C29" s="48"/>
      <c r="D29" s="201"/>
      <c r="E29" s="447" t="s">
        <v>167</v>
      </c>
      <c r="F29" s="447"/>
      <c r="G29" s="447"/>
      <c r="H29" s="273"/>
      <c r="I29" s="274"/>
      <c r="J29" s="128"/>
      <c r="K29" s="129"/>
      <c r="L29" s="128" t="s">
        <v>197</v>
      </c>
      <c r="M29" s="281"/>
      <c r="N29" s="235"/>
      <c r="O29" s="63"/>
      <c r="P29" s="283"/>
      <c r="Q29" s="63"/>
      <c r="R29" s="64"/>
      <c r="S29" s="65"/>
      <c r="V29" s="59" t="e">
        <f>#REF!&amp;" "&amp;#REF!</f>
        <v>#REF!</v>
      </c>
    </row>
    <row r="30" spans="1:22" s="52" customFormat="1" ht="9" customHeight="1">
      <c r="A30" s="55"/>
      <c r="B30" s="56"/>
      <c r="C30" s="56"/>
      <c r="D30" s="276"/>
      <c r="E30" s="88"/>
      <c r="F30" s="94"/>
      <c r="G30" s="90"/>
      <c r="H30" s="287"/>
      <c r="I30" s="126"/>
      <c r="J30" s="145" t="s">
        <v>358</v>
      </c>
      <c r="K30" s="148"/>
      <c r="L30" s="128"/>
      <c r="M30" s="297"/>
      <c r="N30" s="235"/>
      <c r="O30" s="63"/>
      <c r="P30" s="283"/>
      <c r="Q30" s="63"/>
      <c r="R30" s="64"/>
      <c r="S30" s="65"/>
      <c r="V30" s="59" t="e">
        <f>#REF!&amp;" "&amp;#REF!</f>
        <v>#REF!</v>
      </c>
    </row>
    <row r="31" spans="1:22" s="52" customFormat="1" ht="9" customHeight="1">
      <c r="A31" s="237">
        <v>12</v>
      </c>
      <c r="B31" s="49">
        <v>52</v>
      </c>
      <c r="C31" s="49"/>
      <c r="D31" s="242"/>
      <c r="E31" s="447" t="s">
        <v>171</v>
      </c>
      <c r="F31" s="447"/>
      <c r="G31" s="447"/>
      <c r="H31" s="219"/>
      <c r="I31" s="278"/>
      <c r="J31" s="128" t="s">
        <v>208</v>
      </c>
      <c r="K31" s="128"/>
      <c r="L31" s="128"/>
      <c r="M31" s="298"/>
      <c r="N31" s="235"/>
      <c r="O31" s="63"/>
      <c r="P31" s="283"/>
      <c r="Q31" s="63"/>
      <c r="R31" s="64"/>
      <c r="S31" s="65"/>
      <c r="V31" s="59" t="str">
        <f>F$45&amp;" "&amp;E$45</f>
        <v> </v>
      </c>
    </row>
    <row r="32" spans="1:22" s="52" customFormat="1" ht="9" customHeight="1">
      <c r="A32" s="55"/>
      <c r="B32" s="56"/>
      <c r="C32" s="56"/>
      <c r="D32" s="276"/>
      <c r="E32" s="88"/>
      <c r="F32" s="90"/>
      <c r="G32" s="90"/>
      <c r="H32" s="90"/>
      <c r="I32" s="279"/>
      <c r="J32" s="128"/>
      <c r="K32" s="128"/>
      <c r="L32" s="146"/>
      <c r="M32" s="299"/>
      <c r="N32" s="239" t="s">
        <v>358</v>
      </c>
      <c r="O32" s="63"/>
      <c r="P32" s="283"/>
      <c r="Q32" s="63"/>
      <c r="R32" s="64"/>
      <c r="S32" s="65"/>
      <c r="V32" s="59" t="str">
        <f>F$47&amp;" "&amp;E$47</f>
        <v> </v>
      </c>
    </row>
    <row r="33" spans="1:22" s="52" customFormat="1" ht="9" customHeight="1">
      <c r="A33" s="55">
        <v>13</v>
      </c>
      <c r="B33" s="48">
        <v>47</v>
      </c>
      <c r="C33" s="48"/>
      <c r="D33" s="201"/>
      <c r="E33" s="447" t="s">
        <v>173</v>
      </c>
      <c r="F33" s="447"/>
      <c r="G33" s="447"/>
      <c r="H33" s="273"/>
      <c r="I33" s="274"/>
      <c r="J33" s="128"/>
      <c r="K33" s="128"/>
      <c r="L33" s="128"/>
      <c r="M33" s="298"/>
      <c r="N33" s="131" t="s">
        <v>200</v>
      </c>
      <c r="O33" s="63"/>
      <c r="P33" s="283"/>
      <c r="Q33" s="63"/>
      <c r="R33" s="64"/>
      <c r="S33" s="65"/>
      <c r="V33" s="59" t="e">
        <f>#REF!&amp;" "&amp;#REF!</f>
        <v>#REF!</v>
      </c>
    </row>
    <row r="34" spans="1:22" s="52" customFormat="1" ht="9" customHeight="1">
      <c r="A34" s="55"/>
      <c r="B34" s="56"/>
      <c r="C34" s="56"/>
      <c r="D34" s="276"/>
      <c r="E34" s="88"/>
      <c r="F34" s="94"/>
      <c r="G34" s="90"/>
      <c r="H34" s="287"/>
      <c r="I34" s="126"/>
      <c r="J34" s="145" t="s">
        <v>359</v>
      </c>
      <c r="K34" s="145"/>
      <c r="L34" s="128"/>
      <c r="M34" s="298"/>
      <c r="N34" s="131"/>
      <c r="O34" s="63"/>
      <c r="P34" s="283"/>
      <c r="Q34" s="63"/>
      <c r="R34" s="64"/>
      <c r="S34" s="65"/>
      <c r="V34" s="59" t="e">
        <f>#REF!&amp;" "&amp;#REF!</f>
        <v>#REF!</v>
      </c>
    </row>
    <row r="35" spans="1:22" s="52" customFormat="1" ht="9" customHeight="1">
      <c r="A35" s="55">
        <v>14</v>
      </c>
      <c r="B35" s="48">
        <v>39</v>
      </c>
      <c r="C35" s="48"/>
      <c r="D35" s="201"/>
      <c r="E35" s="447" t="s">
        <v>177</v>
      </c>
      <c r="F35" s="447"/>
      <c r="G35" s="447"/>
      <c r="H35" s="219"/>
      <c r="I35" s="278"/>
      <c r="J35" s="128" t="s">
        <v>204</v>
      </c>
      <c r="K35" s="129"/>
      <c r="L35" s="128"/>
      <c r="M35" s="298"/>
      <c r="N35" s="131"/>
      <c r="O35" s="63"/>
      <c r="P35" s="283"/>
      <c r="Q35" s="63"/>
      <c r="R35" s="64"/>
      <c r="S35" s="65"/>
      <c r="V35" s="59" t="e">
        <f>#REF!&amp;" "&amp;#REF!</f>
        <v>#REF!</v>
      </c>
    </row>
    <row r="36" spans="1:22" s="52" customFormat="1" ht="9" customHeight="1">
      <c r="A36" s="55"/>
      <c r="B36" s="56"/>
      <c r="C36" s="56"/>
      <c r="D36" s="276"/>
      <c r="E36" s="88"/>
      <c r="F36" s="90"/>
      <c r="G36" s="90"/>
      <c r="H36" s="90"/>
      <c r="I36" s="279"/>
      <c r="J36" s="146"/>
      <c r="K36" s="147"/>
      <c r="L36" s="145" t="s">
        <v>360</v>
      </c>
      <c r="M36" s="296"/>
      <c r="N36" s="131"/>
      <c r="O36" s="63"/>
      <c r="P36" s="283"/>
      <c r="Q36" s="63"/>
      <c r="R36" s="64"/>
      <c r="S36" s="65"/>
      <c r="V36" s="59" t="e">
        <f>#REF!&amp;" "&amp;#REF!</f>
        <v>#REF!</v>
      </c>
    </row>
    <row r="37" spans="1:22" s="52" customFormat="1" ht="9" customHeight="1">
      <c r="A37" s="55">
        <v>15</v>
      </c>
      <c r="B37" s="48">
        <v>30</v>
      </c>
      <c r="C37" s="48"/>
      <c r="D37" s="201"/>
      <c r="E37" s="447" t="s">
        <v>181</v>
      </c>
      <c r="F37" s="447"/>
      <c r="G37" s="447"/>
      <c r="H37" s="273"/>
      <c r="I37" s="274"/>
      <c r="J37" s="128"/>
      <c r="K37" s="129"/>
      <c r="L37" s="128" t="s">
        <v>197</v>
      </c>
      <c r="M37" s="128"/>
      <c r="N37" s="143"/>
      <c r="O37" s="50"/>
      <c r="P37" s="283"/>
      <c r="Q37" s="63"/>
      <c r="R37" s="64"/>
      <c r="S37" s="65"/>
      <c r="V37" s="59" t="e">
        <f>#REF!&amp;" "&amp;#REF!</f>
        <v>#REF!</v>
      </c>
    </row>
    <row r="38" spans="1:22" s="52" customFormat="1" ht="9" customHeight="1">
      <c r="A38" s="55"/>
      <c r="B38" s="56"/>
      <c r="C38" s="56"/>
      <c r="D38" s="276"/>
      <c r="E38" s="88"/>
      <c r="F38" s="94"/>
      <c r="G38" s="90"/>
      <c r="H38" s="287"/>
      <c r="I38" s="126"/>
      <c r="J38" s="145" t="s">
        <v>360</v>
      </c>
      <c r="K38" s="148"/>
      <c r="L38" s="128"/>
      <c r="M38" s="288"/>
      <c r="N38" s="300"/>
      <c r="O38" s="301"/>
      <c r="P38" s="302"/>
      <c r="Q38" s="63"/>
      <c r="R38" s="64"/>
      <c r="S38" s="65"/>
      <c r="V38" s="59" t="e">
        <f>#REF!&amp;" "&amp;#REF!</f>
        <v>#REF!</v>
      </c>
    </row>
    <row r="39" spans="1:22" s="52" customFormat="1" ht="9" customHeight="1">
      <c r="A39" s="47">
        <v>16</v>
      </c>
      <c r="B39" s="48">
        <v>28</v>
      </c>
      <c r="C39" s="48"/>
      <c r="D39" s="242"/>
      <c r="E39" s="447" t="s">
        <v>182</v>
      </c>
      <c r="F39" s="447"/>
      <c r="G39" s="447"/>
      <c r="H39" s="219"/>
      <c r="I39" s="278"/>
      <c r="J39" s="128" t="s">
        <v>209</v>
      </c>
      <c r="K39" s="128"/>
      <c r="L39" s="89"/>
      <c r="M39" s="89"/>
      <c r="N39" s="303"/>
      <c r="O39" s="304"/>
      <c r="P39" s="302"/>
      <c r="Q39" s="63"/>
      <c r="R39" s="64"/>
      <c r="S39" s="65"/>
      <c r="V39" s="59"/>
    </row>
    <row r="40" spans="1:22" s="52" customFormat="1" ht="9" customHeight="1" thickBot="1">
      <c r="A40" s="305"/>
      <c r="B40" s="305"/>
      <c r="C40" s="305"/>
      <c r="D40" s="305"/>
      <c r="E40" s="306"/>
      <c r="F40" s="307"/>
      <c r="G40" s="308"/>
      <c r="H40" s="307"/>
      <c r="I40" s="309"/>
      <c r="J40" s="310"/>
      <c r="K40" s="89"/>
      <c r="L40" s="310"/>
      <c r="M40" s="89"/>
      <c r="N40" s="311"/>
      <c r="O40" s="312"/>
      <c r="P40" s="313"/>
      <c r="Q40" s="314"/>
      <c r="R40" s="64"/>
      <c r="S40" s="65"/>
      <c r="V40" s="70"/>
    </row>
    <row r="41" spans="1:19" s="52" customFormat="1" ht="9" customHeight="1">
      <c r="A41" s="315"/>
      <c r="B41" s="283"/>
      <c r="C41" s="283"/>
      <c r="D41" s="316"/>
      <c r="E41" s="317"/>
      <c r="F41" s="318"/>
      <c r="G41" s="65"/>
      <c r="H41" s="318"/>
      <c r="I41" s="319"/>
      <c r="J41" s="294"/>
      <c r="K41" s="320"/>
      <c r="L41" s="294"/>
      <c r="M41" s="320"/>
      <c r="N41" s="321"/>
      <c r="O41" s="322"/>
      <c r="P41" s="323"/>
      <c r="Q41" s="63"/>
      <c r="R41" s="64"/>
      <c r="S41" s="65"/>
    </row>
    <row r="42" spans="1:19" s="52" customFormat="1" ht="12" customHeight="1">
      <c r="A42" s="324"/>
      <c r="B42" s="324"/>
      <c r="C42" s="324"/>
      <c r="D42" s="316"/>
      <c r="E42" s="325"/>
      <c r="F42" s="326"/>
      <c r="G42" s="327"/>
      <c r="H42" s="328"/>
      <c r="I42" s="293"/>
      <c r="J42" s="294"/>
      <c r="K42" s="320"/>
      <c r="L42" s="281"/>
      <c r="M42" s="281"/>
      <c r="N42" s="223"/>
      <c r="O42" s="304"/>
      <c r="P42" s="336"/>
      <c r="Q42" s="63"/>
      <c r="R42" s="64"/>
      <c r="S42" s="65"/>
    </row>
    <row r="43" spans="1:19" s="52" customFormat="1" ht="9" customHeight="1">
      <c r="A43" s="324"/>
      <c r="B43" s="283"/>
      <c r="C43" s="283"/>
      <c r="D43" s="316"/>
      <c r="E43" s="318"/>
      <c r="F43" s="318"/>
      <c r="G43" s="65"/>
      <c r="H43" s="318"/>
      <c r="I43" s="319"/>
      <c r="J43" s="330"/>
      <c r="K43" s="331"/>
      <c r="L43" s="294"/>
      <c r="M43" s="340"/>
      <c r="N43" s="336"/>
      <c r="O43" s="304"/>
      <c r="P43" s="336"/>
      <c r="Q43" s="63"/>
      <c r="R43" s="64"/>
      <c r="S43" s="65"/>
    </row>
    <row r="44" spans="1:19" s="52" customFormat="1" ht="15" customHeight="1">
      <c r="A44" s="324"/>
      <c r="B44" s="324"/>
      <c r="C44" s="324"/>
      <c r="D44" s="316"/>
      <c r="E44" s="325"/>
      <c r="F44" s="325"/>
      <c r="G44" s="327"/>
      <c r="H44" s="325"/>
      <c r="I44" s="319"/>
      <c r="J44" s="335"/>
      <c r="K44" s="293"/>
      <c r="L44" s="294"/>
      <c r="M44" s="320"/>
      <c r="N44" s="295"/>
      <c r="O44" s="63"/>
      <c r="P44" s="283"/>
      <c r="Q44" s="337"/>
      <c r="R44" s="64"/>
      <c r="S44" s="65"/>
    </row>
    <row r="45" spans="1:19" s="52" customFormat="1" ht="12" customHeight="1">
      <c r="A45" s="324"/>
      <c r="B45" s="283"/>
      <c r="C45" s="283"/>
      <c r="D45" s="316"/>
      <c r="E45" s="338"/>
      <c r="F45" s="318"/>
      <c r="G45" s="65"/>
      <c r="H45" s="318"/>
      <c r="I45" s="319"/>
      <c r="J45" s="294"/>
      <c r="K45" s="320"/>
      <c r="L45" s="294"/>
      <c r="M45" s="320"/>
      <c r="N45" s="335"/>
      <c r="O45" s="293"/>
      <c r="P45" s="294"/>
      <c r="Q45" s="63"/>
      <c r="R45" s="64"/>
      <c r="S45" s="65"/>
    </row>
    <row r="46" spans="1:19" s="52" customFormat="1" ht="9" customHeight="1">
      <c r="A46" s="324"/>
      <c r="B46" s="324"/>
      <c r="C46" s="324"/>
      <c r="D46" s="316"/>
      <c r="E46" s="325"/>
      <c r="F46" s="339"/>
      <c r="G46" s="327"/>
      <c r="H46" s="328"/>
      <c r="I46" s="293"/>
      <c r="J46" s="294"/>
      <c r="K46" s="320"/>
      <c r="L46" s="320"/>
      <c r="M46" s="320"/>
      <c r="N46" s="336"/>
      <c r="O46" s="342"/>
      <c r="P46" s="336"/>
      <c r="Q46" s="63"/>
      <c r="R46" s="64"/>
      <c r="S46" s="65"/>
    </row>
    <row r="47" spans="1:19" s="52" customFormat="1" ht="9" customHeight="1">
      <c r="A47" s="315"/>
      <c r="B47" s="283"/>
      <c r="C47" s="283"/>
      <c r="D47" s="316"/>
      <c r="E47" s="318"/>
      <c r="F47" s="318"/>
      <c r="G47" s="65"/>
      <c r="H47" s="318"/>
      <c r="I47" s="341"/>
      <c r="J47" s="294"/>
      <c r="K47" s="320"/>
      <c r="L47" s="74"/>
      <c r="M47" s="84"/>
      <c r="N47" s="345"/>
      <c r="O47" s="345"/>
      <c r="P47" s="345"/>
      <c r="Q47" s="63"/>
      <c r="R47" s="64"/>
      <c r="S47" s="65"/>
    </row>
    <row r="48" spans="1:19" s="52" customFormat="1" ht="9" customHeight="1">
      <c r="A48" s="324"/>
      <c r="B48" s="324"/>
      <c r="C48" s="324"/>
      <c r="D48" s="324"/>
      <c r="E48" s="318"/>
      <c r="F48" s="318"/>
      <c r="G48" s="327"/>
      <c r="H48" s="318"/>
      <c r="I48" s="319"/>
      <c r="J48" s="294"/>
      <c r="K48" s="320"/>
      <c r="L48" s="74"/>
      <c r="M48" s="84"/>
      <c r="N48" s="346"/>
      <c r="O48" s="347"/>
      <c r="P48" s="345"/>
      <c r="Q48" s="63"/>
      <c r="R48" s="64"/>
      <c r="S48" s="65"/>
    </row>
    <row r="49" spans="1:19" s="52" customFormat="1" ht="9" customHeight="1">
      <c r="A49" s="315"/>
      <c r="B49" s="283"/>
      <c r="C49" s="283"/>
      <c r="D49" s="316"/>
      <c r="E49" s="318"/>
      <c r="F49" s="318"/>
      <c r="G49" s="65"/>
      <c r="H49" s="318"/>
      <c r="I49" s="341"/>
      <c r="J49" s="294"/>
      <c r="K49" s="320"/>
      <c r="L49" s="74"/>
      <c r="M49" s="84"/>
      <c r="N49" s="79"/>
      <c r="O49" s="348"/>
      <c r="P49" s="79"/>
      <c r="Q49" s="343"/>
      <c r="R49" s="64"/>
      <c r="S49" s="65"/>
    </row>
    <row r="50" spans="12:19" ht="15.75" customHeight="1" hidden="1">
      <c r="L50" s="95"/>
      <c r="M50" s="95"/>
      <c r="N50" s="77"/>
      <c r="O50" s="74"/>
      <c r="P50" s="84"/>
      <c r="Q50" s="448"/>
      <c r="R50" s="448"/>
      <c r="S50" s="448"/>
    </row>
    <row r="51" spans="12:14" ht="16.5" customHeight="1" hidden="1">
      <c r="L51" s="349"/>
      <c r="M51" s="95"/>
      <c r="N51" s="95"/>
    </row>
    <row r="52" spans="12:14" ht="15.75">
      <c r="L52" s="349"/>
      <c r="M52" s="95"/>
      <c r="N52" s="95"/>
    </row>
    <row r="53" spans="3:17" ht="15.75">
      <c r="C53" s="96"/>
      <c r="D53" s="95" t="s">
        <v>6</v>
      </c>
      <c r="E53" s="95"/>
      <c r="F53" s="95"/>
      <c r="G53" s="95"/>
      <c r="H53" s="95"/>
      <c r="I53" s="449" t="s">
        <v>110</v>
      </c>
      <c r="J53" s="449"/>
      <c r="K53" s="449"/>
      <c r="L53" s="95"/>
      <c r="M53" s="95"/>
      <c r="N53" s="95"/>
      <c r="Q53" s="74"/>
    </row>
    <row r="54" spans="3:14" ht="15.75" hidden="1">
      <c r="C54" s="95"/>
      <c r="D54" s="96"/>
      <c r="E54" s="349"/>
      <c r="F54" s="349"/>
      <c r="G54" s="349"/>
      <c r="H54" s="349"/>
      <c r="I54" s="349"/>
      <c r="J54" s="349"/>
      <c r="K54" s="349"/>
      <c r="L54" s="95"/>
      <c r="M54" s="95"/>
      <c r="N54" s="95"/>
    </row>
    <row r="55" spans="3:11" ht="15.75" hidden="1">
      <c r="C55" s="95"/>
      <c r="D55" s="96"/>
      <c r="E55" s="349"/>
      <c r="F55" s="349"/>
      <c r="G55" s="349"/>
      <c r="H55" s="349"/>
      <c r="I55" s="349"/>
      <c r="J55" s="95"/>
      <c r="K55" s="349"/>
    </row>
    <row r="56" spans="3:11" ht="15" hidden="1">
      <c r="C56" s="95"/>
      <c r="D56" s="350"/>
      <c r="E56" s="95"/>
      <c r="F56" s="95"/>
      <c r="G56" s="95"/>
      <c r="H56" s="95"/>
      <c r="I56" s="95"/>
      <c r="J56" s="95"/>
      <c r="K56" s="95"/>
    </row>
    <row r="57" spans="3:11" ht="15">
      <c r="C57" s="95"/>
      <c r="D57" s="350"/>
      <c r="E57" s="95"/>
      <c r="F57" s="95"/>
      <c r="G57" s="95"/>
      <c r="H57" s="95"/>
      <c r="I57" s="95"/>
      <c r="J57" s="95"/>
      <c r="K57" s="95"/>
    </row>
  </sheetData>
  <sheetProtection/>
  <mergeCells count="22">
    <mergeCell ref="A1:L1"/>
    <mergeCell ref="A6:B6"/>
    <mergeCell ref="N6:O6"/>
    <mergeCell ref="E7:G7"/>
    <mergeCell ref="E9:G9"/>
    <mergeCell ref="E11:G11"/>
    <mergeCell ref="E13:G13"/>
    <mergeCell ref="E15:G15"/>
    <mergeCell ref="E17:G17"/>
    <mergeCell ref="E19:G19"/>
    <mergeCell ref="E21:G21"/>
    <mergeCell ref="E23:G23"/>
    <mergeCell ref="E37:G37"/>
    <mergeCell ref="E39:G39"/>
    <mergeCell ref="Q50:S50"/>
    <mergeCell ref="I53:K53"/>
    <mergeCell ref="E25:G25"/>
    <mergeCell ref="E27:G27"/>
    <mergeCell ref="E29:G29"/>
    <mergeCell ref="E31:G31"/>
    <mergeCell ref="E33:G33"/>
    <mergeCell ref="E35:G35"/>
  </mergeCells>
  <conditionalFormatting sqref="H49 F47 F41 F49 H47 F45 H45 H41 F43 H43">
    <cfRule type="expression" priority="1" dxfId="114" stopIfTrue="1">
      <formula>AND($D41&lt;9,$B41&gt;0)</formula>
    </cfRule>
  </conditionalFormatting>
  <conditionalFormatting sqref="E49 E41 J10 E47 E45 E43">
    <cfRule type="cellIs" priority="2" dxfId="115" operator="equal" stopIfTrue="1">
      <formula>"Bye"</formula>
    </cfRule>
    <cfRule type="expression" priority="3" dxfId="114" stopIfTrue="1">
      <formula>AND($D10&lt;9,$B10&gt;0)</formula>
    </cfRule>
  </conditionalFormatting>
  <conditionalFormatting sqref="N16 N32 P24 P45 L12 J14 J18 J22 J26 J30 J34 J38 J42 J46 L28 L36">
    <cfRule type="expression" priority="4" dxfId="114" stopIfTrue="1">
      <formula>I12="as"</formula>
    </cfRule>
    <cfRule type="expression" priority="5" dxfId="114" stopIfTrue="1">
      <formula>I12="bs"</formula>
    </cfRule>
  </conditionalFormatting>
  <conditionalFormatting sqref="P40">
    <cfRule type="expression" priority="6" dxfId="114" stopIfTrue="1">
      <formula>O41="as"</formula>
    </cfRule>
    <cfRule type="expression" priority="7" dxfId="114" stopIfTrue="1">
      <formula>O41="bs"</formula>
    </cfRule>
  </conditionalFormatting>
  <conditionalFormatting sqref="D41 D47 D45 D43 D49">
    <cfRule type="expression" priority="8" dxfId="116" stopIfTrue="1">
      <formula>AND($D41&gt;0,$D41&lt;9,$B41&gt;0)</formula>
    </cfRule>
    <cfRule type="expression" priority="9" dxfId="117" stopIfTrue="1">
      <formula>$D41&gt;0</formula>
    </cfRule>
    <cfRule type="expression" priority="10" dxfId="118" stopIfTrue="1">
      <formula>$E41="Bye"</formula>
    </cfRule>
  </conditionalFormatting>
  <conditionalFormatting sqref="J12 H14 H18 H22 H26 H30 H34 H38 H42 H46 L16 N24 L32 N41 N45 J20 J28 J36 J44">
    <cfRule type="expression" priority="11" dxfId="119" stopIfTrue="1">
      <formula>AND($L$1="CU",H12="Umpire")</formula>
    </cfRule>
    <cfRule type="expression" priority="12" dxfId="120" stopIfTrue="1">
      <formula>AND($L$1="CU",H12&lt;&gt;"Umpire",I12&lt;&gt;"")</formula>
    </cfRule>
    <cfRule type="expression" priority="13" dxfId="121" stopIfTrue="1">
      <formula>AND($L$1="CU",H12&lt;&gt;"Umpire")</formula>
    </cfRule>
  </conditionalFormatting>
  <conditionalFormatting sqref="D23 D15 D39 D11 D13 D17 D19 D21 D25 D27 D29 D31 D33 D35 D37 D9">
    <cfRule type="expression" priority="14" dxfId="116" stopIfTrue="1">
      <formula>AND($C9&gt;0,$C9&lt;9,$B9&gt;0)</formula>
    </cfRule>
    <cfRule type="expression" priority="15" dxfId="117" stopIfTrue="1">
      <formula>$C9&gt;0</formula>
    </cfRule>
    <cfRule type="expression" priority="16" dxfId="118" stopIfTrue="1">
      <formula>$D9="Bye"</formula>
    </cfRule>
  </conditionalFormatting>
  <conditionalFormatting sqref="E35 E11 E31 E33 E9 E37 E13 E15 E17 E19 E21 E23 E25 E27 E29 E39">
    <cfRule type="cellIs" priority="17" dxfId="115" operator="equal" stopIfTrue="1">
      <formula>"Bye"</formula>
    </cfRule>
    <cfRule type="expression" priority="18" dxfId="114" stopIfTrue="1">
      <formula>AND(#REF!&lt;9,$B9&gt;0)</formula>
    </cfRule>
  </conditionalFormatting>
  <conditionalFormatting sqref="I46 K44 O45 I10 I14 I18 I22 I26 I30 I34 I38 I42 K36 K28 K12 M16 M32 O24 K20:L20">
    <cfRule type="expression" priority="19" dxfId="122" stopIfTrue="1">
      <formula>$L$1="CU"</formula>
    </cfRule>
  </conditionalFormatting>
  <dataValidations count="1">
    <dataValidation type="list" allowBlank="1" showInputMessage="1" sqref="J44 H46 H14 H18 H22 H26 H30 H34 H38 H42 N41 J36 L32 J28 N24 J20 L16 J12 N45">
      <formula1>$T$9:$T$20</formula1>
    </dataValidation>
  </dataValidations>
  <printOptions horizontalCentered="1"/>
  <pageMargins left="0.35" right="0.35" top="0.39" bottom="0.39" header="0" footer="0"/>
  <pageSetup fitToHeight="1" fitToWidth="1" horizontalDpi="600" verticalDpi="600" orientation="portrait" paperSize="9" scale="98" r:id="rId3"/>
  <legacyDrawing r:id="rId2"/>
</worksheet>
</file>

<file path=xl/worksheets/sheet8.xml><?xml version="1.0" encoding="utf-8"?>
<worksheet xmlns="http://schemas.openxmlformats.org/spreadsheetml/2006/main" xmlns:r="http://schemas.openxmlformats.org/officeDocument/2006/relationships">
  <sheetPr codeName="Sheet25">
    <pageSetUpPr fitToPage="1"/>
  </sheetPr>
  <dimension ref="A1:U79"/>
  <sheetViews>
    <sheetView showGridLines="0" showZeros="0" zoomScaleSheetLayoutView="100" zoomScalePageLayoutView="0" workbookViewId="0" topLeftCell="A16">
      <selection activeCell="V61" sqref="V61"/>
    </sheetView>
  </sheetViews>
  <sheetFormatPr defaultColWidth="8.875" defaultRowHeight="12.75"/>
  <cols>
    <col min="1" max="1" width="3.00390625" style="74" customWidth="1"/>
    <col min="2" max="2" width="4.75390625" style="74" customWidth="1"/>
    <col min="3" max="3" width="3.75390625" style="75" customWidth="1"/>
    <col min="4" max="4" width="15.00390625" style="76" customWidth="1"/>
    <col min="5" max="5" width="5.00390625" style="74" customWidth="1"/>
    <col min="6" max="6" width="17.875" style="74" customWidth="1"/>
    <col min="7" max="7" width="10.125" style="75" customWidth="1"/>
    <col min="8" max="8" width="8.625" style="125" customWidth="1"/>
    <col min="9" max="9" width="10.75390625" style="74" customWidth="1"/>
    <col min="10" max="10" width="1.75390625" style="77" customWidth="1"/>
    <col min="11" max="11" width="11.75390625" style="74" customWidth="1"/>
    <col min="12" max="12" width="3.125" style="84" customWidth="1"/>
    <col min="13" max="13" width="10.75390625" style="74" customWidth="1"/>
    <col min="14" max="14" width="1.75390625" style="77" customWidth="1"/>
    <col min="15" max="15" width="10.75390625" style="74" customWidth="1"/>
    <col min="16" max="16" width="3.00390625" style="84" customWidth="1"/>
    <col min="17" max="17" width="0" style="74" hidden="1" customWidth="1"/>
    <col min="18" max="18" width="2.25390625" style="74" customWidth="1"/>
    <col min="19" max="19" width="9.625" style="74" hidden="1" customWidth="1"/>
    <col min="20" max="20" width="8.625" style="74" hidden="1" customWidth="1"/>
    <col min="21" max="21" width="10.00390625" style="74" hidden="1" customWidth="1"/>
    <col min="22" max="16384" width="8.875" style="74" customWidth="1"/>
  </cols>
  <sheetData>
    <row r="1" spans="1:20" s="10" customFormat="1" ht="30.75" customHeight="1">
      <c r="A1" s="453" t="s">
        <v>23</v>
      </c>
      <c r="B1" s="453"/>
      <c r="C1" s="453"/>
      <c r="D1" s="453"/>
      <c r="E1" s="453"/>
      <c r="F1" s="453"/>
      <c r="G1" s="453"/>
      <c r="H1" s="453"/>
      <c r="I1" s="453"/>
      <c r="J1" s="453"/>
      <c r="K1" s="453"/>
      <c r="L1" s="453"/>
      <c r="M1" s="5"/>
      <c r="N1" s="6"/>
      <c r="O1" s="7"/>
      <c r="P1" s="8"/>
      <c r="Q1" s="8"/>
      <c r="R1" s="8"/>
      <c r="S1" s="8"/>
      <c r="T1" s="9"/>
    </row>
    <row r="2" spans="1:20" s="10" customFormat="1" ht="31.5" customHeight="1">
      <c r="A2" s="208" t="s">
        <v>25</v>
      </c>
      <c r="B2" s="1"/>
      <c r="C2" s="2"/>
      <c r="D2" s="3"/>
      <c r="E2" s="3"/>
      <c r="F2" s="11"/>
      <c r="G2" s="11"/>
      <c r="H2" s="119"/>
      <c r="I2" s="11"/>
      <c r="J2" s="11"/>
      <c r="K2" s="12"/>
      <c r="L2" s="12"/>
      <c r="M2" s="12"/>
      <c r="N2" s="6"/>
      <c r="O2" s="7"/>
      <c r="P2" s="8"/>
      <c r="Q2" s="8"/>
      <c r="R2" s="8"/>
      <c r="S2" s="8"/>
      <c r="T2" s="9"/>
    </row>
    <row r="3" spans="1:20" s="10" customFormat="1" ht="22.5" customHeight="1">
      <c r="A3" s="13" t="s">
        <v>8</v>
      </c>
      <c r="B3" s="14"/>
      <c r="C3" s="15"/>
      <c r="D3" s="16"/>
      <c r="E3" s="16"/>
      <c r="F3" s="12"/>
      <c r="G3" s="12"/>
      <c r="H3" s="120"/>
      <c r="I3" s="209" t="s">
        <v>27</v>
      </c>
      <c r="J3" s="17"/>
      <c r="K3" s="17"/>
      <c r="L3" s="17"/>
      <c r="M3" s="5"/>
      <c r="N3" s="6"/>
      <c r="O3" s="7"/>
      <c r="P3" s="8"/>
      <c r="Q3" s="8"/>
      <c r="R3" s="8"/>
      <c r="S3" s="8"/>
      <c r="T3" s="9"/>
    </row>
    <row r="4" spans="1:20" s="10" customFormat="1" ht="15.75" customHeight="1">
      <c r="A4" s="13"/>
      <c r="B4" s="14"/>
      <c r="C4" s="15"/>
      <c r="D4" s="16"/>
      <c r="E4" s="16"/>
      <c r="F4" s="12"/>
      <c r="G4" s="12"/>
      <c r="H4" s="121"/>
      <c r="I4" s="18"/>
      <c r="J4" s="18"/>
      <c r="K4" s="18"/>
      <c r="L4" s="18"/>
      <c r="M4" s="12"/>
      <c r="N4" s="6"/>
      <c r="O4" s="7"/>
      <c r="P4" s="8"/>
      <c r="Q4" s="8"/>
      <c r="R4" s="8"/>
      <c r="S4" s="9"/>
      <c r="T4" s="9"/>
    </row>
    <row r="5" spans="1:16" s="26" customFormat="1" ht="11.25" customHeight="1">
      <c r="A5" s="19"/>
      <c r="B5" s="19"/>
      <c r="C5" s="20"/>
      <c r="D5" s="21"/>
      <c r="E5" s="19" t="s">
        <v>18</v>
      </c>
      <c r="F5" s="19"/>
      <c r="G5" s="20"/>
      <c r="H5" s="122"/>
      <c r="I5" s="23"/>
      <c r="J5" s="19"/>
      <c r="K5" s="24"/>
      <c r="L5" s="22"/>
      <c r="M5" s="19"/>
      <c r="N5" s="22"/>
      <c r="O5" s="19"/>
      <c r="P5" s="25" t="s">
        <v>0</v>
      </c>
    </row>
    <row r="6" spans="1:16" s="35" customFormat="1" ht="11.25" customHeight="1" thickBot="1">
      <c r="A6" s="444"/>
      <c r="B6" s="444"/>
      <c r="C6" s="27"/>
      <c r="D6" s="28"/>
      <c r="E6" s="29"/>
      <c r="F6" s="30"/>
      <c r="G6" s="97"/>
      <c r="H6" s="123"/>
      <c r="I6" s="32"/>
      <c r="J6" s="31"/>
      <c r="K6" s="33"/>
      <c r="L6" s="34"/>
      <c r="M6" s="29"/>
      <c r="N6" s="31"/>
      <c r="O6" s="445" t="s">
        <v>110</v>
      </c>
      <c r="P6" s="445"/>
    </row>
    <row r="7" spans="1:16" s="26" customFormat="1" ht="9.75">
      <c r="A7" s="36"/>
      <c r="B7" s="190" t="s">
        <v>1</v>
      </c>
      <c r="C7" s="144" t="s">
        <v>2</v>
      </c>
      <c r="D7" s="446" t="s">
        <v>19</v>
      </c>
      <c r="E7" s="446"/>
      <c r="F7" s="446"/>
      <c r="G7" s="184" t="s">
        <v>20</v>
      </c>
      <c r="H7" s="118" t="s">
        <v>13</v>
      </c>
      <c r="I7" s="37" t="s">
        <v>9</v>
      </c>
      <c r="J7" s="38"/>
      <c r="K7" s="37" t="s">
        <v>7</v>
      </c>
      <c r="L7" s="38"/>
      <c r="M7" s="37" t="s">
        <v>3</v>
      </c>
      <c r="N7" s="38"/>
      <c r="O7" s="37" t="s">
        <v>4</v>
      </c>
      <c r="P7" s="39"/>
    </row>
    <row r="8" spans="1:16" s="26" customFormat="1" ht="3.75" customHeight="1" thickBot="1">
      <c r="A8" s="40"/>
      <c r="B8" s="41"/>
      <c r="C8" s="41"/>
      <c r="D8" s="42"/>
      <c r="E8" s="42"/>
      <c r="F8" s="43"/>
      <c r="G8" s="45"/>
      <c r="H8" s="124"/>
      <c r="I8" s="45"/>
      <c r="J8" s="44"/>
      <c r="K8" s="45"/>
      <c r="L8" s="44"/>
      <c r="M8" s="45"/>
      <c r="N8" s="44"/>
      <c r="O8" s="45"/>
      <c r="P8" s="46"/>
    </row>
    <row r="9" spans="1:21" s="52" customFormat="1" ht="9" customHeight="1">
      <c r="A9" s="47">
        <v>1</v>
      </c>
      <c r="B9" s="48"/>
      <c r="C9" s="201"/>
      <c r="D9" s="452" t="s">
        <v>265</v>
      </c>
      <c r="E9" s="452"/>
      <c r="F9" s="452"/>
      <c r="G9" s="200"/>
      <c r="H9" s="185"/>
      <c r="I9" s="89"/>
      <c r="J9" s="89"/>
      <c r="K9" s="89"/>
      <c r="L9" s="89"/>
      <c r="M9" s="130"/>
      <c r="N9" s="142"/>
      <c r="O9" s="130"/>
      <c r="P9" s="50"/>
      <c r="Q9" s="51"/>
      <c r="S9" s="53" t="str">
        <f>'[1]Officials'!P24</f>
        <v>Umpire</v>
      </c>
      <c r="U9" s="54" t="str">
        <f>E$9&amp;" "&amp;D$9</f>
        <v> Муха Егор</v>
      </c>
    </row>
    <row r="10" spans="1:21" s="52" customFormat="1" ht="9" customHeight="1">
      <c r="A10" s="55"/>
      <c r="B10" s="56"/>
      <c r="C10" s="57"/>
      <c r="D10" s="357"/>
      <c r="E10" s="358"/>
      <c r="F10" s="308"/>
      <c r="G10" s="188"/>
      <c r="H10" s="126"/>
      <c r="I10" s="356" t="s">
        <v>286</v>
      </c>
      <c r="J10" s="145"/>
      <c r="K10" s="128"/>
      <c r="L10" s="128"/>
      <c r="M10" s="143"/>
      <c r="N10" s="149"/>
      <c r="O10" s="143"/>
      <c r="P10" s="50"/>
      <c r="Q10" s="51"/>
      <c r="S10" s="58" t="str">
        <f>'[1]Officials'!P25</f>
        <v> </v>
      </c>
      <c r="U10" s="59" t="str">
        <f>E$11&amp;" "&amp;D$11</f>
        <v> х</v>
      </c>
    </row>
    <row r="11" spans="1:21" s="52" customFormat="1" ht="9" customHeight="1">
      <c r="A11" s="55">
        <v>2</v>
      </c>
      <c r="B11" s="49"/>
      <c r="C11" s="60"/>
      <c r="D11" s="452" t="s">
        <v>51</v>
      </c>
      <c r="E11" s="452"/>
      <c r="F11" s="452"/>
      <c r="G11" s="189"/>
      <c r="H11" s="191"/>
      <c r="I11" s="363"/>
      <c r="J11" s="129"/>
      <c r="K11" s="128"/>
      <c r="L11" s="128"/>
      <c r="M11" s="143"/>
      <c r="N11" s="149"/>
      <c r="O11" s="143"/>
      <c r="P11" s="50"/>
      <c r="Q11" s="51"/>
      <c r="S11" s="58" t="str">
        <f>'[1]Officials'!P26</f>
        <v> </v>
      </c>
      <c r="U11" s="59" t="str">
        <f>E$13&amp;" "&amp;D$13</f>
        <v> Маковецкий Ярослав</v>
      </c>
    </row>
    <row r="12" spans="1:21" s="52" customFormat="1" ht="9" customHeight="1">
      <c r="A12" s="55"/>
      <c r="B12" s="57"/>
      <c r="C12" s="57"/>
      <c r="D12" s="357"/>
      <c r="E12" s="308"/>
      <c r="F12" s="308"/>
      <c r="G12" s="186"/>
      <c r="H12" s="127"/>
      <c r="I12" s="364"/>
      <c r="J12" s="147"/>
      <c r="K12" s="365" t="s">
        <v>286</v>
      </c>
      <c r="L12" s="365"/>
      <c r="M12" s="368"/>
      <c r="N12" s="367"/>
      <c r="O12" s="368"/>
      <c r="P12" s="50"/>
      <c r="Q12" s="51"/>
      <c r="S12" s="58" t="str">
        <f>'[1]Officials'!P27</f>
        <v> </v>
      </c>
      <c r="U12" s="59" t="str">
        <f>E$15&amp;" "&amp;D$15</f>
        <v> Михайлов Мартин</v>
      </c>
    </row>
    <row r="13" spans="1:21" s="52" customFormat="1" ht="9" customHeight="1">
      <c r="A13" s="55">
        <v>3</v>
      </c>
      <c r="B13" s="49"/>
      <c r="C13" s="60"/>
      <c r="D13" s="452" t="s">
        <v>266</v>
      </c>
      <c r="E13" s="452"/>
      <c r="F13" s="452"/>
      <c r="G13" s="200"/>
      <c r="H13" s="185"/>
      <c r="I13" s="363"/>
      <c r="J13" s="129"/>
      <c r="K13" s="363" t="s">
        <v>408</v>
      </c>
      <c r="L13" s="369"/>
      <c r="M13" s="368"/>
      <c r="N13" s="367"/>
      <c r="O13" s="368"/>
      <c r="P13" s="50"/>
      <c r="Q13" s="51"/>
      <c r="S13" s="58" t="str">
        <f>'[1]Officials'!P28</f>
        <v> </v>
      </c>
      <c r="T13" s="62"/>
      <c r="U13" s="59" t="str">
        <f>E$17&amp;" "&amp;D$17</f>
        <v> Чернышев Иван</v>
      </c>
    </row>
    <row r="14" spans="1:21" s="52" customFormat="1" ht="9" customHeight="1">
      <c r="A14" s="55"/>
      <c r="B14" s="57"/>
      <c r="C14" s="57"/>
      <c r="D14" s="359"/>
      <c r="E14" s="360"/>
      <c r="F14" s="361"/>
      <c r="G14" s="187"/>
      <c r="H14" s="126"/>
      <c r="I14" s="365" t="s">
        <v>386</v>
      </c>
      <c r="J14" s="148"/>
      <c r="K14" s="363"/>
      <c r="L14" s="370"/>
      <c r="M14" s="368"/>
      <c r="N14" s="367"/>
      <c r="O14" s="368"/>
      <c r="P14" s="50"/>
      <c r="Q14" s="51"/>
      <c r="S14" s="58" t="str">
        <f>'[1]Officials'!P29</f>
        <v> </v>
      </c>
      <c r="U14" s="59" t="str">
        <f>E$19&amp;" "&amp;D$19</f>
        <v> х</v>
      </c>
    </row>
    <row r="15" spans="1:21" s="52" customFormat="1" ht="9" customHeight="1">
      <c r="A15" s="55">
        <v>4</v>
      </c>
      <c r="B15" s="49"/>
      <c r="C15" s="60"/>
      <c r="D15" s="452" t="s">
        <v>267</v>
      </c>
      <c r="E15" s="452"/>
      <c r="F15" s="452"/>
      <c r="G15" s="189"/>
      <c r="H15" s="191"/>
      <c r="I15" s="363" t="s">
        <v>375</v>
      </c>
      <c r="J15" s="128"/>
      <c r="K15" s="363"/>
      <c r="L15" s="369"/>
      <c r="M15" s="368"/>
      <c r="N15" s="367"/>
      <c r="O15" s="368"/>
      <c r="P15" s="50"/>
      <c r="Q15" s="51"/>
      <c r="S15" s="58" t="str">
        <f>'[1]Officials'!P30</f>
        <v> </v>
      </c>
      <c r="U15" s="59" t="str">
        <f>E$21&amp;" "&amp;D$21</f>
        <v> Гордынец Егор</v>
      </c>
    </row>
    <row r="16" spans="1:21" s="52" customFormat="1" ht="9" customHeight="1">
      <c r="A16" s="55"/>
      <c r="B16" s="57"/>
      <c r="C16" s="57"/>
      <c r="D16" s="357"/>
      <c r="E16" s="308"/>
      <c r="F16" s="308"/>
      <c r="G16" s="186"/>
      <c r="H16" s="127"/>
      <c r="I16" s="363"/>
      <c r="J16" s="128"/>
      <c r="K16" s="364"/>
      <c r="L16" s="371"/>
      <c r="M16" s="365" t="s">
        <v>286</v>
      </c>
      <c r="N16" s="372"/>
      <c r="O16" s="368"/>
      <c r="P16" s="50"/>
      <c r="Q16" s="51"/>
      <c r="S16" s="58" t="str">
        <f>'[1]Officials'!P31</f>
        <v> </v>
      </c>
      <c r="U16" s="59" t="str">
        <f>E$23&amp;" "&amp;D$23</f>
        <v> Свирид Мирон</v>
      </c>
    </row>
    <row r="17" spans="1:21" s="52" customFormat="1" ht="9" customHeight="1">
      <c r="A17" s="55">
        <v>5</v>
      </c>
      <c r="B17" s="49"/>
      <c r="C17" s="60"/>
      <c r="D17" s="452" t="s">
        <v>268</v>
      </c>
      <c r="E17" s="452"/>
      <c r="F17" s="452"/>
      <c r="G17" s="200"/>
      <c r="H17" s="185"/>
      <c r="I17" s="363"/>
      <c r="J17" s="128"/>
      <c r="K17" s="363"/>
      <c r="L17" s="369"/>
      <c r="M17" s="368" t="s">
        <v>367</v>
      </c>
      <c r="N17" s="373"/>
      <c r="O17" s="374"/>
      <c r="P17" s="63"/>
      <c r="Q17" s="64"/>
      <c r="R17" s="65"/>
      <c r="S17" s="66" t="str">
        <f>'[1]Officials'!P32</f>
        <v> </v>
      </c>
      <c r="U17" s="59" t="str">
        <f>E$25&amp;" "&amp;D$25</f>
        <v> Александров Ярослав</v>
      </c>
    </row>
    <row r="18" spans="1:21" s="52" customFormat="1" ht="9" customHeight="1">
      <c r="A18" s="55"/>
      <c r="B18" s="57"/>
      <c r="C18" s="57"/>
      <c r="D18" s="357"/>
      <c r="E18" s="362"/>
      <c r="F18" s="308"/>
      <c r="G18" s="188"/>
      <c r="H18" s="126"/>
      <c r="I18" s="365" t="s">
        <v>287</v>
      </c>
      <c r="J18" s="145"/>
      <c r="K18" s="363"/>
      <c r="L18" s="369"/>
      <c r="M18" s="368"/>
      <c r="N18" s="373"/>
      <c r="O18" s="374"/>
      <c r="P18" s="63"/>
      <c r="Q18" s="64"/>
      <c r="R18" s="65"/>
      <c r="S18" s="66" t="str">
        <f>'[1]Officials'!P33</f>
        <v> </v>
      </c>
      <c r="U18" s="59" t="str">
        <f>E$27&amp;" "&amp;D$27</f>
        <v> х</v>
      </c>
    </row>
    <row r="19" spans="1:21" s="52" customFormat="1" ht="9" customHeight="1">
      <c r="A19" s="55">
        <v>6</v>
      </c>
      <c r="B19" s="49"/>
      <c r="C19" s="60"/>
      <c r="D19" s="452" t="s">
        <v>51</v>
      </c>
      <c r="E19" s="452"/>
      <c r="F19" s="452"/>
      <c r="G19" s="189"/>
      <c r="H19" s="191"/>
      <c r="I19" s="363"/>
      <c r="J19" s="129"/>
      <c r="K19" s="363"/>
      <c r="L19" s="369"/>
      <c r="M19" s="368"/>
      <c r="N19" s="373"/>
      <c r="O19" s="374"/>
      <c r="P19" s="63"/>
      <c r="Q19" s="64"/>
      <c r="R19" s="65"/>
      <c r="S19" s="66" t="str">
        <f>'[1]Officials'!P34</f>
        <v> </v>
      </c>
      <c r="U19" s="59" t="str">
        <f>E$29&amp;" "&amp;D$29</f>
        <v> х</v>
      </c>
    </row>
    <row r="20" spans="1:21" s="52" customFormat="1" ht="9" customHeight="1" thickBot="1">
      <c r="A20" s="55"/>
      <c r="B20" s="57"/>
      <c r="C20" s="57"/>
      <c r="D20" s="357"/>
      <c r="E20" s="308"/>
      <c r="F20" s="308"/>
      <c r="G20" s="186"/>
      <c r="H20" s="127"/>
      <c r="I20" s="367"/>
      <c r="J20" s="147"/>
      <c r="K20" s="365" t="s">
        <v>387</v>
      </c>
      <c r="L20" s="375"/>
      <c r="M20" s="368"/>
      <c r="N20" s="373"/>
      <c r="O20" s="374"/>
      <c r="P20" s="63"/>
      <c r="Q20" s="64"/>
      <c r="R20" s="65"/>
      <c r="S20" s="67" t="str">
        <f>'[1]Officials'!P35</f>
        <v>None</v>
      </c>
      <c r="U20" s="59" t="str">
        <f>E$31&amp;" "&amp;D$31</f>
        <v> Сидоренко Валерий</v>
      </c>
    </row>
    <row r="21" spans="1:21" s="52" customFormat="1" ht="9" customHeight="1">
      <c r="A21" s="55">
        <v>7</v>
      </c>
      <c r="B21" s="49"/>
      <c r="C21" s="60"/>
      <c r="D21" s="452" t="s">
        <v>269</v>
      </c>
      <c r="E21" s="452"/>
      <c r="F21" s="452"/>
      <c r="G21" s="200"/>
      <c r="H21" s="185"/>
      <c r="I21" s="363"/>
      <c r="J21" s="137"/>
      <c r="K21" s="363" t="s">
        <v>426</v>
      </c>
      <c r="L21" s="363"/>
      <c r="M21" s="368"/>
      <c r="N21" s="373"/>
      <c r="O21" s="374"/>
      <c r="P21" s="63"/>
      <c r="Q21" s="64"/>
      <c r="R21" s="65"/>
      <c r="U21" s="59" t="str">
        <f>E$33&amp;" "&amp;D$33</f>
        <v> Фятькович Петр</v>
      </c>
    </row>
    <row r="22" spans="1:21" s="52" customFormat="1" ht="9" customHeight="1">
      <c r="A22" s="55"/>
      <c r="B22" s="57"/>
      <c r="C22" s="57"/>
      <c r="D22" s="357"/>
      <c r="E22" s="362"/>
      <c r="F22" s="308"/>
      <c r="G22" s="196"/>
      <c r="H22" s="135"/>
      <c r="I22" s="365" t="s">
        <v>387</v>
      </c>
      <c r="J22" s="156"/>
      <c r="K22" s="363"/>
      <c r="L22" s="376"/>
      <c r="M22" s="368"/>
      <c r="N22" s="373"/>
      <c r="O22" s="374"/>
      <c r="P22" s="63"/>
      <c r="Q22" s="64"/>
      <c r="R22" s="65"/>
      <c r="U22" s="59" t="str">
        <f>E$35&amp;" "&amp;D$35</f>
        <v> Барабаш Михаил</v>
      </c>
    </row>
    <row r="23" spans="1:21" s="52" customFormat="1" ht="9" customHeight="1">
      <c r="A23" s="47">
        <v>8</v>
      </c>
      <c r="B23" s="49"/>
      <c r="C23" s="201"/>
      <c r="D23" s="452" t="s">
        <v>424</v>
      </c>
      <c r="E23" s="452"/>
      <c r="F23" s="452"/>
      <c r="G23" s="189"/>
      <c r="H23" s="191"/>
      <c r="I23" s="363" t="s">
        <v>369</v>
      </c>
      <c r="J23" s="136"/>
      <c r="K23" s="363"/>
      <c r="L23" s="363"/>
      <c r="M23" s="368"/>
      <c r="N23" s="373"/>
      <c r="O23" s="374"/>
      <c r="P23" s="63"/>
      <c r="Q23" s="64"/>
      <c r="R23" s="65"/>
      <c r="U23" s="59" t="str">
        <f>E$37&amp;" "&amp;D$37</f>
        <v> Федькин Иван</v>
      </c>
    </row>
    <row r="24" spans="1:21" s="52" customFormat="1" ht="9" customHeight="1">
      <c r="A24" s="55"/>
      <c r="B24" s="57"/>
      <c r="C24" s="57"/>
      <c r="D24" s="357"/>
      <c r="E24" s="308"/>
      <c r="F24" s="308"/>
      <c r="G24" s="197"/>
      <c r="H24" s="192"/>
      <c r="I24" s="363"/>
      <c r="J24" s="136"/>
      <c r="K24" s="363"/>
      <c r="L24" s="363"/>
      <c r="M24" s="364"/>
      <c r="N24" s="377"/>
      <c r="O24" s="378" t="s">
        <v>286</v>
      </c>
      <c r="P24" s="63"/>
      <c r="Q24" s="64"/>
      <c r="R24" s="65"/>
      <c r="U24" s="59" t="str">
        <f>E$39&amp;" "&amp;D$39</f>
        <v> Жегало Алексей</v>
      </c>
    </row>
    <row r="25" spans="1:21" s="52" customFormat="1" ht="9" customHeight="1">
      <c r="A25" s="47">
        <v>9</v>
      </c>
      <c r="B25" s="49"/>
      <c r="C25" s="201"/>
      <c r="D25" s="452" t="s">
        <v>270</v>
      </c>
      <c r="E25" s="452"/>
      <c r="F25" s="452"/>
      <c r="G25" s="200"/>
      <c r="H25" s="185"/>
      <c r="I25" s="363"/>
      <c r="J25" s="136"/>
      <c r="K25" s="363"/>
      <c r="L25" s="363"/>
      <c r="M25" s="368"/>
      <c r="N25" s="373"/>
      <c r="O25" s="374" t="s">
        <v>369</v>
      </c>
      <c r="P25" s="68"/>
      <c r="Q25" s="64"/>
      <c r="R25" s="65"/>
      <c r="U25" s="59" t="str">
        <f>E$41&amp;" "&amp;D$41</f>
        <v> Светлов Максим</v>
      </c>
    </row>
    <row r="26" spans="1:21" s="52" customFormat="1" ht="9" customHeight="1">
      <c r="A26" s="55"/>
      <c r="B26" s="57"/>
      <c r="C26" s="57"/>
      <c r="D26" s="357"/>
      <c r="E26" s="358"/>
      <c r="F26" s="308"/>
      <c r="G26" s="196"/>
      <c r="H26" s="135"/>
      <c r="I26" s="365" t="s">
        <v>288</v>
      </c>
      <c r="J26" s="155"/>
      <c r="K26" s="363"/>
      <c r="L26" s="363"/>
      <c r="M26" s="368"/>
      <c r="N26" s="373"/>
      <c r="O26" s="374"/>
      <c r="P26" s="68"/>
      <c r="Q26" s="64"/>
      <c r="R26" s="65"/>
      <c r="U26" s="59" t="str">
        <f>E$43&amp;" "&amp;D$43</f>
        <v> х</v>
      </c>
    </row>
    <row r="27" spans="1:21" s="52" customFormat="1" ht="9" customHeight="1">
      <c r="A27" s="55">
        <v>10</v>
      </c>
      <c r="B27" s="49"/>
      <c r="C27" s="60"/>
      <c r="D27" s="452" t="s">
        <v>51</v>
      </c>
      <c r="E27" s="452"/>
      <c r="F27" s="452"/>
      <c r="G27" s="189"/>
      <c r="H27" s="191"/>
      <c r="I27" s="363"/>
      <c r="J27" s="137"/>
      <c r="K27" s="363"/>
      <c r="L27" s="363"/>
      <c r="M27" s="368"/>
      <c r="N27" s="373"/>
      <c r="O27" s="374"/>
      <c r="P27" s="68"/>
      <c r="Q27" s="64"/>
      <c r="R27" s="65"/>
      <c r="U27" s="59" t="str">
        <f>E$45&amp;" "&amp;D$45</f>
        <v> Климович Антон</v>
      </c>
    </row>
    <row r="28" spans="1:21" s="52" customFormat="1" ht="9" customHeight="1">
      <c r="A28" s="55"/>
      <c r="B28" s="57"/>
      <c r="C28" s="57"/>
      <c r="D28" s="357"/>
      <c r="E28" s="308"/>
      <c r="F28" s="308"/>
      <c r="G28" s="197"/>
      <c r="H28" s="192"/>
      <c r="I28" s="364"/>
      <c r="J28" s="160"/>
      <c r="K28" s="365" t="s">
        <v>289</v>
      </c>
      <c r="L28" s="365"/>
      <c r="M28" s="368"/>
      <c r="N28" s="373"/>
      <c r="O28" s="374"/>
      <c r="P28" s="68"/>
      <c r="Q28" s="64"/>
      <c r="R28" s="65"/>
      <c r="U28" s="59" t="str">
        <f>E$47&amp;" "&amp;D$47</f>
        <v> Шейда Давид</v>
      </c>
    </row>
    <row r="29" spans="1:21" s="52" customFormat="1" ht="9" customHeight="1">
      <c r="A29" s="55">
        <v>11</v>
      </c>
      <c r="B29" s="49"/>
      <c r="C29" s="60"/>
      <c r="D29" s="452" t="s">
        <v>51</v>
      </c>
      <c r="E29" s="452"/>
      <c r="F29" s="452"/>
      <c r="G29" s="200"/>
      <c r="H29" s="185"/>
      <c r="I29" s="363"/>
      <c r="J29" s="137"/>
      <c r="K29" s="363" t="s">
        <v>407</v>
      </c>
      <c r="L29" s="369"/>
      <c r="M29" s="368"/>
      <c r="N29" s="373"/>
      <c r="O29" s="374"/>
      <c r="P29" s="68"/>
      <c r="Q29" s="64"/>
      <c r="R29" s="65"/>
      <c r="U29" s="59" t="str">
        <f>E$49&amp;" "&amp;D$49</f>
        <v> Хайков Эдуард</v>
      </c>
    </row>
    <row r="30" spans="1:21" s="52" customFormat="1" ht="9" customHeight="1">
      <c r="A30" s="55"/>
      <c r="B30" s="57"/>
      <c r="C30" s="57"/>
      <c r="D30" s="357"/>
      <c r="E30" s="362"/>
      <c r="F30" s="308"/>
      <c r="G30" s="196"/>
      <c r="H30" s="135"/>
      <c r="I30" s="365" t="s">
        <v>289</v>
      </c>
      <c r="J30" s="156"/>
      <c r="K30" s="363"/>
      <c r="L30" s="370"/>
      <c r="M30" s="368"/>
      <c r="N30" s="373"/>
      <c r="O30" s="374"/>
      <c r="P30" s="68"/>
      <c r="Q30" s="64"/>
      <c r="R30" s="65"/>
      <c r="U30" s="59" t="str">
        <f>E$51&amp;" "&amp;D$51</f>
        <v> х</v>
      </c>
    </row>
    <row r="31" spans="1:21" s="52" customFormat="1" ht="9" customHeight="1">
      <c r="A31" s="55">
        <v>12</v>
      </c>
      <c r="B31" s="49"/>
      <c r="C31" s="60"/>
      <c r="D31" s="452" t="s">
        <v>271</v>
      </c>
      <c r="E31" s="452"/>
      <c r="F31" s="452"/>
      <c r="G31" s="189"/>
      <c r="H31" s="191"/>
      <c r="I31" s="363"/>
      <c r="J31" s="136"/>
      <c r="K31" s="363"/>
      <c r="L31" s="369"/>
      <c r="M31" s="368"/>
      <c r="N31" s="373"/>
      <c r="O31" s="374"/>
      <c r="P31" s="68"/>
      <c r="Q31" s="64"/>
      <c r="R31" s="65"/>
      <c r="U31" s="59" t="str">
        <f>E$53&amp;" "&amp;D$53</f>
        <v> х</v>
      </c>
    </row>
    <row r="32" spans="1:21" s="52" customFormat="1" ht="9" customHeight="1">
      <c r="A32" s="55"/>
      <c r="B32" s="57"/>
      <c r="C32" s="57"/>
      <c r="D32" s="357"/>
      <c r="E32" s="308"/>
      <c r="F32" s="308"/>
      <c r="G32" s="197"/>
      <c r="H32" s="192"/>
      <c r="I32" s="363"/>
      <c r="J32" s="136"/>
      <c r="K32" s="364"/>
      <c r="L32" s="371"/>
      <c r="M32" s="365" t="s">
        <v>388</v>
      </c>
      <c r="N32" s="372"/>
      <c r="O32" s="374"/>
      <c r="P32" s="68"/>
      <c r="Q32" s="64"/>
      <c r="R32" s="65"/>
      <c r="U32" s="59" t="str">
        <f>E$55&amp;" "&amp;D$55</f>
        <v> Потапенко Максим</v>
      </c>
    </row>
    <row r="33" spans="1:21" s="52" customFormat="1" ht="9" customHeight="1">
      <c r="A33" s="55">
        <v>13</v>
      </c>
      <c r="B33" s="49"/>
      <c r="C33" s="60"/>
      <c r="D33" s="452" t="s">
        <v>272</v>
      </c>
      <c r="E33" s="452"/>
      <c r="F33" s="452"/>
      <c r="G33" s="200"/>
      <c r="H33" s="185"/>
      <c r="I33" s="363"/>
      <c r="J33" s="136"/>
      <c r="K33" s="363"/>
      <c r="L33" s="369"/>
      <c r="M33" s="368" t="s">
        <v>463</v>
      </c>
      <c r="N33" s="367"/>
      <c r="O33" s="379"/>
      <c r="P33" s="68"/>
      <c r="Q33" s="64"/>
      <c r="R33" s="65"/>
      <c r="U33" s="59" t="str">
        <f>E$57&amp;" "&amp;D$57</f>
        <v> Реут Глеб</v>
      </c>
    </row>
    <row r="34" spans="1:21" s="52" customFormat="1" ht="9" customHeight="1">
      <c r="A34" s="55"/>
      <c r="B34" s="57"/>
      <c r="C34" s="57"/>
      <c r="D34" s="357"/>
      <c r="E34" s="362"/>
      <c r="F34" s="308"/>
      <c r="G34" s="196"/>
      <c r="H34" s="135"/>
      <c r="I34" s="365" t="s">
        <v>388</v>
      </c>
      <c r="J34" s="155"/>
      <c r="K34" s="363"/>
      <c r="L34" s="369"/>
      <c r="M34" s="368"/>
      <c r="N34" s="367"/>
      <c r="O34" s="379"/>
      <c r="P34" s="68"/>
      <c r="Q34" s="64"/>
      <c r="R34" s="65"/>
      <c r="U34" s="59" t="str">
        <f>E$59&amp;" "&amp;D$59</f>
        <v> х</v>
      </c>
    </row>
    <row r="35" spans="1:21" s="52" customFormat="1" ht="9" customHeight="1">
      <c r="A35" s="55">
        <v>14</v>
      </c>
      <c r="B35" s="49"/>
      <c r="C35" s="60"/>
      <c r="D35" s="452" t="s">
        <v>273</v>
      </c>
      <c r="E35" s="452"/>
      <c r="F35" s="452"/>
      <c r="G35" s="189"/>
      <c r="H35" s="191"/>
      <c r="I35" s="363" t="s">
        <v>371</v>
      </c>
      <c r="J35" s="137"/>
      <c r="K35" s="363"/>
      <c r="L35" s="369"/>
      <c r="M35" s="368"/>
      <c r="N35" s="367"/>
      <c r="O35" s="379"/>
      <c r="P35" s="68"/>
      <c r="Q35" s="64"/>
      <c r="R35" s="65"/>
      <c r="U35" s="59" t="str">
        <f>E$61&amp;" "&amp;D$61</f>
        <v> Коханов Алексей</v>
      </c>
    </row>
    <row r="36" spans="1:21" s="52" customFormat="1" ht="9" customHeight="1">
      <c r="A36" s="55"/>
      <c r="B36" s="57"/>
      <c r="C36" s="57"/>
      <c r="D36" s="357"/>
      <c r="E36" s="308"/>
      <c r="F36" s="308"/>
      <c r="G36" s="197"/>
      <c r="H36" s="192"/>
      <c r="I36" s="364"/>
      <c r="J36" s="160"/>
      <c r="K36" s="365" t="s">
        <v>388</v>
      </c>
      <c r="L36" s="375"/>
      <c r="M36" s="368"/>
      <c r="N36" s="367"/>
      <c r="O36" s="379"/>
      <c r="P36" s="68"/>
      <c r="Q36" s="64"/>
      <c r="R36" s="65"/>
      <c r="U36" s="59" t="str">
        <f>E$63&amp;" "&amp;D$63</f>
        <v> Здасеня Александр</v>
      </c>
    </row>
    <row r="37" spans="1:21" s="52" customFormat="1" ht="9" customHeight="1">
      <c r="A37" s="55">
        <v>15</v>
      </c>
      <c r="B37" s="49"/>
      <c r="C37" s="60"/>
      <c r="D37" s="452" t="s">
        <v>400</v>
      </c>
      <c r="E37" s="452"/>
      <c r="F37" s="452"/>
      <c r="G37" s="200"/>
      <c r="H37" s="185"/>
      <c r="I37" s="363"/>
      <c r="J37" s="137"/>
      <c r="K37" s="363" t="s">
        <v>462</v>
      </c>
      <c r="L37" s="363"/>
      <c r="M37" s="368"/>
      <c r="N37" s="367"/>
      <c r="O37" s="379"/>
      <c r="P37" s="68"/>
      <c r="Q37" s="64"/>
      <c r="R37" s="65"/>
      <c r="U37" s="59" t="str">
        <f>E$65&amp;" "&amp;D$65</f>
        <v> Пацевич Иван</v>
      </c>
    </row>
    <row r="38" spans="1:21" s="52" customFormat="1" ht="9" customHeight="1">
      <c r="A38" s="55"/>
      <c r="B38" s="57"/>
      <c r="C38" s="57"/>
      <c r="D38" s="357"/>
      <c r="E38" s="362"/>
      <c r="F38" s="308"/>
      <c r="G38" s="196"/>
      <c r="H38" s="135"/>
      <c r="I38" s="365" t="s">
        <v>399</v>
      </c>
      <c r="J38" s="156"/>
      <c r="K38" s="363"/>
      <c r="L38" s="376"/>
      <c r="M38" s="368"/>
      <c r="N38" s="367"/>
      <c r="O38" s="379"/>
      <c r="P38" s="68"/>
      <c r="Q38" s="64"/>
      <c r="R38" s="65"/>
      <c r="U38" s="59" t="str">
        <f>E$67&amp;" "&amp;D$67</f>
        <v> Изобелло Никита</v>
      </c>
    </row>
    <row r="39" spans="1:21" s="52" customFormat="1" ht="9" customHeight="1">
      <c r="A39" s="47">
        <v>16</v>
      </c>
      <c r="B39" s="49"/>
      <c r="C39" s="201"/>
      <c r="D39" s="452" t="s">
        <v>128</v>
      </c>
      <c r="E39" s="452"/>
      <c r="F39" s="452"/>
      <c r="G39" s="189"/>
      <c r="H39" s="191"/>
      <c r="I39" s="363" t="s">
        <v>397</v>
      </c>
      <c r="J39" s="136"/>
      <c r="K39" s="363"/>
      <c r="L39" s="363"/>
      <c r="M39" s="367"/>
      <c r="N39" s="367"/>
      <c r="O39" s="379"/>
      <c r="P39" s="68"/>
      <c r="Q39" s="64"/>
      <c r="R39" s="65"/>
      <c r="U39" s="59"/>
    </row>
    <row r="40" spans="1:21" s="52" customFormat="1" ht="9" customHeight="1" thickBot="1">
      <c r="A40" s="55"/>
      <c r="B40" s="57"/>
      <c r="C40" s="57"/>
      <c r="D40" s="357"/>
      <c r="E40" s="308"/>
      <c r="F40" s="308"/>
      <c r="G40" s="197"/>
      <c r="H40" s="192"/>
      <c r="I40" s="363"/>
      <c r="J40" s="136"/>
      <c r="K40" s="363"/>
      <c r="L40" s="363"/>
      <c r="M40" s="380"/>
      <c r="N40" s="381"/>
      <c r="O40" s="375" t="s">
        <v>474</v>
      </c>
      <c r="P40" s="69"/>
      <c r="Q40" s="64"/>
      <c r="R40" s="65"/>
      <c r="U40" s="70"/>
    </row>
    <row r="41" spans="1:18" s="52" customFormat="1" ht="9" customHeight="1">
      <c r="A41" s="47">
        <v>17</v>
      </c>
      <c r="B41" s="49"/>
      <c r="C41" s="201"/>
      <c r="D41" s="452" t="s">
        <v>274</v>
      </c>
      <c r="E41" s="452"/>
      <c r="F41" s="452"/>
      <c r="G41" s="200"/>
      <c r="H41" s="185"/>
      <c r="I41" s="363"/>
      <c r="J41" s="136"/>
      <c r="K41" s="363"/>
      <c r="L41" s="363"/>
      <c r="M41" s="364"/>
      <c r="N41" s="364"/>
      <c r="O41" s="379" t="s">
        <v>371</v>
      </c>
      <c r="P41" s="68"/>
      <c r="Q41" s="64"/>
      <c r="R41" s="65"/>
    </row>
    <row r="42" spans="1:18" s="52" customFormat="1" ht="9" customHeight="1">
      <c r="A42" s="55"/>
      <c r="B42" s="57"/>
      <c r="C42" s="57"/>
      <c r="D42" s="357"/>
      <c r="E42" s="358"/>
      <c r="F42" s="308"/>
      <c r="G42" s="196"/>
      <c r="H42" s="135"/>
      <c r="I42" s="365" t="s">
        <v>291</v>
      </c>
      <c r="J42" s="155"/>
      <c r="K42" s="363"/>
      <c r="L42" s="363"/>
      <c r="M42" s="368"/>
      <c r="N42" s="367"/>
      <c r="O42" s="379"/>
      <c r="P42" s="68"/>
      <c r="Q42" s="64"/>
      <c r="R42" s="65"/>
    </row>
    <row r="43" spans="1:18" s="52" customFormat="1" ht="9" customHeight="1">
      <c r="A43" s="55">
        <v>18</v>
      </c>
      <c r="B43" s="49"/>
      <c r="C43" s="60"/>
      <c r="D43" s="452" t="s">
        <v>51</v>
      </c>
      <c r="E43" s="452"/>
      <c r="F43" s="452"/>
      <c r="G43" s="189"/>
      <c r="H43" s="191"/>
      <c r="I43" s="363"/>
      <c r="J43" s="137"/>
      <c r="K43" s="363"/>
      <c r="L43" s="363"/>
      <c r="M43" s="368"/>
      <c r="N43" s="367"/>
      <c r="O43" s="379"/>
      <c r="P43" s="68"/>
      <c r="Q43" s="64"/>
      <c r="R43" s="65"/>
    </row>
    <row r="44" spans="1:18" s="52" customFormat="1" ht="9" customHeight="1">
      <c r="A44" s="55"/>
      <c r="B44" s="57"/>
      <c r="C44" s="57"/>
      <c r="D44" s="357"/>
      <c r="E44" s="308"/>
      <c r="F44" s="308"/>
      <c r="G44" s="197"/>
      <c r="H44" s="192"/>
      <c r="I44" s="364"/>
      <c r="J44" s="160"/>
      <c r="K44" s="365" t="s">
        <v>291</v>
      </c>
      <c r="L44" s="365"/>
      <c r="M44" s="368"/>
      <c r="N44" s="367"/>
      <c r="O44" s="379"/>
      <c r="P44" s="68"/>
      <c r="Q44" s="64"/>
      <c r="R44" s="65"/>
    </row>
    <row r="45" spans="1:18" s="52" customFormat="1" ht="9" customHeight="1">
      <c r="A45" s="55">
        <v>19</v>
      </c>
      <c r="B45" s="49"/>
      <c r="C45" s="60"/>
      <c r="D45" s="452" t="s">
        <v>275</v>
      </c>
      <c r="E45" s="452"/>
      <c r="F45" s="452"/>
      <c r="G45" s="200"/>
      <c r="H45" s="185"/>
      <c r="I45" s="363"/>
      <c r="J45" s="137"/>
      <c r="K45" s="363" t="s">
        <v>438</v>
      </c>
      <c r="L45" s="369"/>
      <c r="M45" s="368"/>
      <c r="N45" s="367"/>
      <c r="O45" s="379"/>
      <c r="P45" s="68"/>
      <c r="Q45" s="64"/>
      <c r="R45" s="65"/>
    </row>
    <row r="46" spans="1:18" s="52" customFormat="1" ht="9" customHeight="1">
      <c r="A46" s="55"/>
      <c r="B46" s="57"/>
      <c r="C46" s="57"/>
      <c r="D46" s="357"/>
      <c r="E46" s="362"/>
      <c r="F46" s="308"/>
      <c r="G46" s="196"/>
      <c r="H46" s="135"/>
      <c r="I46" s="365" t="s">
        <v>389</v>
      </c>
      <c r="J46" s="156"/>
      <c r="K46" s="363"/>
      <c r="L46" s="370"/>
      <c r="M46" s="368"/>
      <c r="N46" s="367"/>
      <c r="O46" s="379"/>
      <c r="P46" s="68"/>
      <c r="Q46" s="64"/>
      <c r="R46" s="65"/>
    </row>
    <row r="47" spans="1:18" s="52" customFormat="1" ht="9" customHeight="1">
      <c r="A47" s="55">
        <v>20</v>
      </c>
      <c r="B47" s="49"/>
      <c r="C47" s="60"/>
      <c r="D47" s="452" t="s">
        <v>276</v>
      </c>
      <c r="E47" s="452"/>
      <c r="F47" s="452"/>
      <c r="G47" s="189"/>
      <c r="H47" s="191"/>
      <c r="I47" s="363" t="s">
        <v>390</v>
      </c>
      <c r="J47" s="136"/>
      <c r="K47" s="363"/>
      <c r="L47" s="369"/>
      <c r="M47" s="368"/>
      <c r="N47" s="367"/>
      <c r="O47" s="379"/>
      <c r="P47" s="68"/>
      <c r="Q47" s="64"/>
      <c r="R47" s="65"/>
    </row>
    <row r="48" spans="1:18" s="52" customFormat="1" ht="9" customHeight="1">
      <c r="A48" s="55"/>
      <c r="B48" s="57"/>
      <c r="C48" s="57"/>
      <c r="D48" s="357"/>
      <c r="E48" s="308"/>
      <c r="F48" s="308"/>
      <c r="G48" s="197"/>
      <c r="H48" s="192"/>
      <c r="I48" s="363"/>
      <c r="J48" s="136"/>
      <c r="K48" s="364"/>
      <c r="L48" s="371"/>
      <c r="M48" s="365" t="s">
        <v>291</v>
      </c>
      <c r="N48" s="372"/>
      <c r="O48" s="379"/>
      <c r="P48" s="68"/>
      <c r="Q48" s="64"/>
      <c r="R48" s="65"/>
    </row>
    <row r="49" spans="1:18" s="52" customFormat="1" ht="9" customHeight="1">
      <c r="A49" s="55">
        <v>21</v>
      </c>
      <c r="B49" s="49"/>
      <c r="C49" s="60"/>
      <c r="D49" s="452" t="s">
        <v>277</v>
      </c>
      <c r="E49" s="452"/>
      <c r="F49" s="452"/>
      <c r="G49" s="200"/>
      <c r="H49" s="185"/>
      <c r="I49" s="363"/>
      <c r="J49" s="136"/>
      <c r="K49" s="363"/>
      <c r="L49" s="369"/>
      <c r="M49" s="368" t="s">
        <v>366</v>
      </c>
      <c r="N49" s="373"/>
      <c r="O49" s="374"/>
      <c r="P49" s="68"/>
      <c r="Q49" s="64"/>
      <c r="R49" s="65"/>
    </row>
    <row r="50" spans="1:18" s="52" customFormat="1" ht="9" customHeight="1">
      <c r="A50" s="55"/>
      <c r="B50" s="57"/>
      <c r="C50" s="57"/>
      <c r="D50" s="357"/>
      <c r="E50" s="362"/>
      <c r="F50" s="308"/>
      <c r="G50" s="196"/>
      <c r="H50" s="135"/>
      <c r="I50" s="365" t="s">
        <v>292</v>
      </c>
      <c r="J50" s="155"/>
      <c r="K50" s="363"/>
      <c r="L50" s="369"/>
      <c r="M50" s="368"/>
      <c r="N50" s="373"/>
      <c r="O50" s="374"/>
      <c r="P50" s="68"/>
      <c r="Q50" s="64"/>
      <c r="R50" s="65"/>
    </row>
    <row r="51" spans="1:18" s="52" customFormat="1" ht="9" customHeight="1">
      <c r="A51" s="55">
        <v>22</v>
      </c>
      <c r="B51" s="49"/>
      <c r="C51" s="60"/>
      <c r="D51" s="452" t="s">
        <v>51</v>
      </c>
      <c r="E51" s="452"/>
      <c r="F51" s="452"/>
      <c r="G51" s="189"/>
      <c r="H51" s="191"/>
      <c r="I51" s="363"/>
      <c r="J51" s="137"/>
      <c r="K51" s="363"/>
      <c r="L51" s="369"/>
      <c r="M51" s="368"/>
      <c r="N51" s="373"/>
      <c r="O51" s="374"/>
      <c r="P51" s="68"/>
      <c r="Q51" s="64"/>
      <c r="R51" s="65"/>
    </row>
    <row r="52" spans="1:18" s="52" customFormat="1" ht="9" customHeight="1">
      <c r="A52" s="55"/>
      <c r="B52" s="57"/>
      <c r="C52" s="57"/>
      <c r="D52" s="357"/>
      <c r="E52" s="308"/>
      <c r="F52" s="308"/>
      <c r="G52" s="197"/>
      <c r="H52" s="192"/>
      <c r="I52" s="364"/>
      <c r="J52" s="160"/>
      <c r="K52" s="366" t="s">
        <v>293</v>
      </c>
      <c r="L52" s="375"/>
      <c r="M52" s="368"/>
      <c r="N52" s="373"/>
      <c r="O52" s="374"/>
      <c r="P52" s="68"/>
      <c r="Q52" s="64"/>
      <c r="R52" s="65"/>
    </row>
    <row r="53" spans="1:18" s="52" customFormat="1" ht="9" customHeight="1">
      <c r="A53" s="55">
        <v>23</v>
      </c>
      <c r="B53" s="49"/>
      <c r="C53" s="60"/>
      <c r="D53" s="452" t="s">
        <v>51</v>
      </c>
      <c r="E53" s="452"/>
      <c r="F53" s="452"/>
      <c r="G53" s="200"/>
      <c r="H53" s="185"/>
      <c r="I53" s="363"/>
      <c r="J53" s="137"/>
      <c r="K53" s="363" t="s">
        <v>435</v>
      </c>
      <c r="L53" s="363"/>
      <c r="M53" s="368"/>
      <c r="N53" s="373"/>
      <c r="O53" s="374"/>
      <c r="P53" s="68"/>
      <c r="Q53" s="64"/>
      <c r="R53" s="65"/>
    </row>
    <row r="54" spans="1:18" s="52" customFormat="1" ht="9" customHeight="1">
      <c r="A54" s="55"/>
      <c r="B54" s="57"/>
      <c r="C54" s="57"/>
      <c r="D54" s="357"/>
      <c r="E54" s="362"/>
      <c r="F54" s="308"/>
      <c r="G54" s="196"/>
      <c r="H54" s="135"/>
      <c r="I54" s="365" t="s">
        <v>293</v>
      </c>
      <c r="J54" s="156"/>
      <c r="K54" s="363"/>
      <c r="L54" s="376"/>
      <c r="M54" s="368"/>
      <c r="N54" s="373"/>
      <c r="O54" s="374"/>
      <c r="P54" s="68"/>
      <c r="Q54" s="64"/>
      <c r="R54" s="65"/>
    </row>
    <row r="55" spans="1:18" s="52" customFormat="1" ht="9" customHeight="1">
      <c r="A55" s="47">
        <v>24</v>
      </c>
      <c r="B55" s="49"/>
      <c r="C55" s="201"/>
      <c r="D55" s="452" t="s">
        <v>278</v>
      </c>
      <c r="E55" s="452"/>
      <c r="F55" s="452"/>
      <c r="G55" s="189"/>
      <c r="H55" s="191"/>
      <c r="I55" s="363"/>
      <c r="J55" s="136"/>
      <c r="K55" s="363"/>
      <c r="L55" s="363"/>
      <c r="M55" s="368"/>
      <c r="N55" s="373"/>
      <c r="O55" s="374"/>
      <c r="P55" s="68"/>
      <c r="Q55" s="64"/>
      <c r="R55" s="65"/>
    </row>
    <row r="56" spans="1:18" s="52" customFormat="1" ht="9" customHeight="1">
      <c r="A56" s="55"/>
      <c r="B56" s="57"/>
      <c r="C56" s="57"/>
      <c r="D56" s="357"/>
      <c r="E56" s="308"/>
      <c r="F56" s="308"/>
      <c r="G56" s="197"/>
      <c r="H56" s="192"/>
      <c r="I56" s="363"/>
      <c r="J56" s="136"/>
      <c r="K56" s="363"/>
      <c r="L56" s="363"/>
      <c r="M56" s="364"/>
      <c r="N56" s="377"/>
      <c r="O56" s="378" t="s">
        <v>392</v>
      </c>
      <c r="P56" s="68"/>
      <c r="Q56" s="64"/>
      <c r="R56" s="65"/>
    </row>
    <row r="57" spans="1:18" s="52" customFormat="1" ht="9" customHeight="1">
      <c r="A57" s="47">
        <v>25</v>
      </c>
      <c r="B57" s="49"/>
      <c r="C57" s="201"/>
      <c r="D57" s="452" t="s">
        <v>279</v>
      </c>
      <c r="E57" s="452"/>
      <c r="F57" s="452"/>
      <c r="G57" s="200"/>
      <c r="H57" s="185"/>
      <c r="I57" s="363"/>
      <c r="J57" s="136"/>
      <c r="K57" s="363"/>
      <c r="L57" s="363"/>
      <c r="M57" s="368"/>
      <c r="N57" s="373"/>
      <c r="O57" s="374" t="s">
        <v>364</v>
      </c>
      <c r="P57" s="63"/>
      <c r="Q57" s="64"/>
      <c r="R57" s="65"/>
    </row>
    <row r="58" spans="1:18" s="52" customFormat="1" ht="9" customHeight="1">
      <c r="A58" s="55"/>
      <c r="B58" s="57"/>
      <c r="C58" s="57"/>
      <c r="D58" s="357"/>
      <c r="E58" s="358"/>
      <c r="F58" s="308"/>
      <c r="G58" s="196"/>
      <c r="H58" s="135"/>
      <c r="I58" s="365" t="s">
        <v>294</v>
      </c>
      <c r="J58" s="155"/>
      <c r="K58" s="363"/>
      <c r="L58" s="363"/>
      <c r="M58" s="368"/>
      <c r="N58" s="373"/>
      <c r="O58" s="374"/>
      <c r="P58" s="63"/>
      <c r="Q58" s="64"/>
      <c r="R58" s="65"/>
    </row>
    <row r="59" spans="1:18" s="52" customFormat="1" ht="9" customHeight="1">
      <c r="A59" s="55">
        <v>26</v>
      </c>
      <c r="B59" s="49"/>
      <c r="C59" s="60"/>
      <c r="D59" s="452" t="s">
        <v>51</v>
      </c>
      <c r="E59" s="452"/>
      <c r="F59" s="452"/>
      <c r="G59" s="189"/>
      <c r="H59" s="191"/>
      <c r="I59" s="363"/>
      <c r="J59" s="137"/>
      <c r="K59" s="363"/>
      <c r="L59" s="363"/>
      <c r="M59" s="368"/>
      <c r="N59" s="373"/>
      <c r="O59" s="374"/>
      <c r="P59" s="63"/>
      <c r="Q59" s="64"/>
      <c r="R59" s="65"/>
    </row>
    <row r="60" spans="1:18" s="52" customFormat="1" ht="9" customHeight="1">
      <c r="A60" s="55"/>
      <c r="B60" s="57"/>
      <c r="C60" s="57"/>
      <c r="D60" s="357"/>
      <c r="E60" s="308"/>
      <c r="F60" s="308"/>
      <c r="G60" s="197"/>
      <c r="H60" s="192"/>
      <c r="I60" s="364"/>
      <c r="J60" s="160"/>
      <c r="K60" s="365" t="s">
        <v>294</v>
      </c>
      <c r="L60" s="365"/>
      <c r="M60" s="368"/>
      <c r="N60" s="373"/>
      <c r="O60" s="374"/>
      <c r="P60" s="63"/>
      <c r="Q60" s="64"/>
      <c r="R60" s="65"/>
    </row>
    <row r="61" spans="1:18" s="52" customFormat="1" ht="9" customHeight="1">
      <c r="A61" s="55">
        <v>27</v>
      </c>
      <c r="B61" s="49"/>
      <c r="C61" s="60"/>
      <c r="D61" s="452" t="s">
        <v>280</v>
      </c>
      <c r="E61" s="452"/>
      <c r="F61" s="452"/>
      <c r="G61" s="200"/>
      <c r="H61" s="185"/>
      <c r="I61" s="363"/>
      <c r="J61" s="137"/>
      <c r="K61" s="414" t="s">
        <v>464</v>
      </c>
      <c r="L61" s="369"/>
      <c r="M61" s="368"/>
      <c r="N61" s="373"/>
      <c r="O61" s="374"/>
      <c r="P61" s="63"/>
      <c r="Q61" s="64"/>
      <c r="R61" s="65"/>
    </row>
    <row r="62" spans="1:18" s="52" customFormat="1" ht="9" customHeight="1">
      <c r="A62" s="55"/>
      <c r="B62" s="57"/>
      <c r="C62" s="57"/>
      <c r="D62" s="357"/>
      <c r="E62" s="362"/>
      <c r="F62" s="308"/>
      <c r="G62" s="196"/>
      <c r="H62" s="135"/>
      <c r="I62" s="365" t="s">
        <v>391</v>
      </c>
      <c r="J62" s="156"/>
      <c r="K62" s="415"/>
      <c r="L62" s="370"/>
      <c r="M62" s="368"/>
      <c r="N62" s="373"/>
      <c r="O62" s="374"/>
      <c r="P62" s="63"/>
      <c r="Q62" s="64"/>
      <c r="R62" s="65"/>
    </row>
    <row r="63" spans="1:18" s="52" customFormat="1" ht="9" customHeight="1">
      <c r="A63" s="55">
        <v>28</v>
      </c>
      <c r="B63" s="49"/>
      <c r="C63" s="60"/>
      <c r="D63" s="452" t="s">
        <v>281</v>
      </c>
      <c r="E63" s="452"/>
      <c r="F63" s="452"/>
      <c r="G63" s="189"/>
      <c r="H63" s="191"/>
      <c r="I63" s="363" t="s">
        <v>364</v>
      </c>
      <c r="J63" s="136"/>
      <c r="K63" s="363"/>
      <c r="L63" s="369"/>
      <c r="M63" s="368"/>
      <c r="N63" s="373"/>
      <c r="O63" s="374"/>
      <c r="P63" s="63"/>
      <c r="Q63" s="64"/>
      <c r="R63" s="65"/>
    </row>
    <row r="64" spans="1:18" s="52" customFormat="1" ht="9" customHeight="1">
      <c r="A64" s="55"/>
      <c r="B64" s="57"/>
      <c r="C64" s="57"/>
      <c r="D64" s="357"/>
      <c r="E64" s="308"/>
      <c r="F64" s="308"/>
      <c r="G64" s="197"/>
      <c r="H64" s="192"/>
      <c r="I64" s="363"/>
      <c r="J64" s="136"/>
      <c r="K64" s="364"/>
      <c r="L64" s="371"/>
      <c r="M64" s="365" t="s">
        <v>475</v>
      </c>
      <c r="N64" s="372"/>
      <c r="O64" s="374"/>
      <c r="P64" s="63"/>
      <c r="Q64" s="64"/>
      <c r="R64" s="65"/>
    </row>
    <row r="65" spans="1:18" s="52" customFormat="1" ht="9" customHeight="1">
      <c r="A65" s="55">
        <v>29</v>
      </c>
      <c r="B65" s="49"/>
      <c r="C65" s="60"/>
      <c r="D65" s="452" t="s">
        <v>282</v>
      </c>
      <c r="E65" s="452"/>
      <c r="F65" s="452"/>
      <c r="G65" s="200"/>
      <c r="H65" s="185"/>
      <c r="I65" s="363"/>
      <c r="J65" s="136"/>
      <c r="K65" s="363"/>
      <c r="L65" s="369"/>
      <c r="M65" s="368" t="s">
        <v>364</v>
      </c>
      <c r="N65" s="367"/>
      <c r="O65" s="379"/>
      <c r="P65" s="63"/>
      <c r="Q65" s="64"/>
      <c r="R65" s="65"/>
    </row>
    <row r="66" spans="1:18" s="52" customFormat="1" ht="9" customHeight="1">
      <c r="A66" s="55"/>
      <c r="B66" s="57"/>
      <c r="C66" s="57"/>
      <c r="D66" s="357"/>
      <c r="E66" s="362"/>
      <c r="F66" s="308"/>
      <c r="G66" s="196"/>
      <c r="H66" s="135"/>
      <c r="I66" s="365" t="s">
        <v>385</v>
      </c>
      <c r="J66" s="155"/>
      <c r="K66" s="363"/>
      <c r="L66" s="369"/>
      <c r="M66" s="368"/>
      <c r="N66" s="367"/>
      <c r="O66" s="379"/>
      <c r="P66" s="63"/>
      <c r="Q66" s="64"/>
      <c r="R66" s="65"/>
    </row>
    <row r="67" spans="1:17" s="52" customFormat="1" ht="9" customHeight="1">
      <c r="A67" s="55">
        <v>30</v>
      </c>
      <c r="B67" s="49"/>
      <c r="C67" s="60"/>
      <c r="D67" s="452" t="s">
        <v>283</v>
      </c>
      <c r="E67" s="452"/>
      <c r="F67" s="452"/>
      <c r="G67" s="189"/>
      <c r="H67" s="191"/>
      <c r="I67" s="363" t="s">
        <v>366</v>
      </c>
      <c r="J67" s="137"/>
      <c r="K67" s="363"/>
      <c r="L67" s="369"/>
      <c r="M67" s="368"/>
      <c r="N67" s="367"/>
      <c r="O67" s="368"/>
      <c r="P67" s="50"/>
      <c r="Q67" s="51"/>
    </row>
    <row r="68" spans="1:17" s="52" customFormat="1" ht="9" customHeight="1">
      <c r="A68" s="55"/>
      <c r="B68" s="57"/>
      <c r="C68" s="57"/>
      <c r="D68" s="357"/>
      <c r="E68" s="308"/>
      <c r="F68" s="308"/>
      <c r="G68" s="197"/>
      <c r="H68" s="192"/>
      <c r="I68" s="364"/>
      <c r="J68" s="160"/>
      <c r="K68" s="365" t="s">
        <v>392</v>
      </c>
      <c r="L68" s="375"/>
      <c r="M68" s="368"/>
      <c r="N68" s="367"/>
      <c r="O68" s="368"/>
      <c r="P68" s="50"/>
      <c r="Q68" s="51"/>
    </row>
    <row r="69" spans="1:17" s="52" customFormat="1" ht="9" customHeight="1">
      <c r="A69" s="55">
        <v>31</v>
      </c>
      <c r="B69" s="49"/>
      <c r="C69" s="60"/>
      <c r="D69" s="452" t="s">
        <v>285</v>
      </c>
      <c r="E69" s="452"/>
      <c r="F69" s="452"/>
      <c r="G69" s="200"/>
      <c r="H69" s="185"/>
      <c r="I69" s="363"/>
      <c r="J69" s="137"/>
      <c r="K69" s="363" t="s">
        <v>407</v>
      </c>
      <c r="L69" s="363"/>
      <c r="M69" s="368"/>
      <c r="N69" s="367"/>
      <c r="O69" s="368"/>
      <c r="P69" s="71"/>
      <c r="Q69" s="51"/>
    </row>
    <row r="70" spans="1:17" s="52" customFormat="1" ht="9" customHeight="1">
      <c r="A70" s="55"/>
      <c r="B70" s="57"/>
      <c r="C70" s="57"/>
      <c r="D70" s="357"/>
      <c r="E70" s="362"/>
      <c r="F70" s="308"/>
      <c r="G70" s="196"/>
      <c r="H70" s="135"/>
      <c r="I70" s="365" t="s">
        <v>392</v>
      </c>
      <c r="J70" s="156"/>
      <c r="K70" s="363"/>
      <c r="L70" s="376"/>
      <c r="M70" s="368" t="s">
        <v>291</v>
      </c>
      <c r="N70" s="367"/>
      <c r="O70" s="368"/>
      <c r="P70" s="72"/>
      <c r="Q70" s="51"/>
    </row>
    <row r="71" spans="1:17" s="52" customFormat="1" ht="9" customHeight="1">
      <c r="A71" s="47">
        <v>32</v>
      </c>
      <c r="B71" s="48"/>
      <c r="C71" s="201"/>
      <c r="D71" s="452" t="s">
        <v>284</v>
      </c>
      <c r="E71" s="452"/>
      <c r="F71" s="452"/>
      <c r="G71" s="189"/>
      <c r="H71" s="191"/>
      <c r="I71" s="363" t="s">
        <v>364</v>
      </c>
      <c r="J71" s="136"/>
      <c r="K71" s="363"/>
      <c r="L71" s="363"/>
      <c r="M71" s="382"/>
      <c r="N71" s="383"/>
      <c r="O71" s="384" t="s">
        <v>388</v>
      </c>
      <c r="P71" s="73" t="s">
        <v>5</v>
      </c>
      <c r="Q71" s="51"/>
    </row>
    <row r="72" spans="4:18" ht="15.75" customHeight="1">
      <c r="D72" s="140"/>
      <c r="E72" s="141"/>
      <c r="F72" s="141"/>
      <c r="G72" s="198"/>
      <c r="H72" s="193"/>
      <c r="I72" s="140"/>
      <c r="J72" s="169"/>
      <c r="K72" s="385"/>
      <c r="L72" s="386"/>
      <c r="M72" s="387" t="s">
        <v>388</v>
      </c>
      <c r="N72" s="388"/>
      <c r="O72" s="389" t="s">
        <v>476</v>
      </c>
      <c r="P72" s="451"/>
      <c r="Q72" s="451"/>
      <c r="R72" s="451"/>
    </row>
    <row r="73" spans="4:18" ht="16.5" customHeight="1">
      <c r="D73" s="140"/>
      <c r="E73" s="141"/>
      <c r="F73" s="141"/>
      <c r="G73" s="198"/>
      <c r="H73" s="193"/>
      <c r="I73" s="140"/>
      <c r="J73" s="169"/>
      <c r="K73" s="385"/>
      <c r="L73" s="386"/>
      <c r="M73" s="389"/>
      <c r="N73" s="390"/>
      <c r="O73" s="389"/>
      <c r="P73" s="78"/>
      <c r="Q73" s="79"/>
      <c r="R73" s="79"/>
    </row>
    <row r="74" spans="3:13" ht="15">
      <c r="C74" s="80"/>
      <c r="D74" s="81"/>
      <c r="E74" s="82"/>
      <c r="F74" s="82"/>
      <c r="G74" s="80"/>
      <c r="H74" s="194"/>
      <c r="I74" s="82"/>
      <c r="J74" s="83"/>
      <c r="K74" s="82"/>
      <c r="L74" s="83"/>
      <c r="M74" s="82"/>
    </row>
    <row r="75" spans="3:13" ht="15.75">
      <c r="C75" s="96"/>
      <c r="D75" s="95" t="s">
        <v>6</v>
      </c>
      <c r="E75" s="95"/>
      <c r="F75" s="95"/>
      <c r="G75" s="95"/>
      <c r="H75" s="95"/>
      <c r="I75" s="449" t="s">
        <v>110</v>
      </c>
      <c r="J75" s="449"/>
      <c r="K75" s="449"/>
      <c r="L75" s="95"/>
      <c r="M75" s="95"/>
    </row>
    <row r="76" spans="3:13" ht="15.75" hidden="1">
      <c r="C76" s="80"/>
      <c r="D76" s="85"/>
      <c r="E76" s="86"/>
      <c r="F76" s="86"/>
      <c r="G76" s="199"/>
      <c r="H76" s="195"/>
      <c r="I76" s="86"/>
      <c r="J76" s="87"/>
      <c r="K76" s="86"/>
      <c r="L76" s="83"/>
      <c r="M76" s="82"/>
    </row>
    <row r="77" spans="3:13" ht="15.75" hidden="1">
      <c r="C77" s="80"/>
      <c r="D77" s="85"/>
      <c r="E77" s="86"/>
      <c r="F77" s="86"/>
      <c r="G77" s="199"/>
      <c r="H77" s="195"/>
      <c r="I77" s="82"/>
      <c r="J77" s="86"/>
      <c r="K77" s="86"/>
      <c r="L77" s="83"/>
      <c r="M77" s="82"/>
    </row>
    <row r="78" spans="3:13" ht="15" hidden="1">
      <c r="C78" s="80"/>
      <c r="D78" s="81"/>
      <c r="E78" s="82"/>
      <c r="F78" s="82"/>
      <c r="G78" s="80"/>
      <c r="H78" s="194"/>
      <c r="I78" s="82"/>
      <c r="J78" s="83"/>
      <c r="K78" s="82"/>
      <c r="L78" s="83"/>
      <c r="M78" s="82"/>
    </row>
    <row r="79" spans="3:13" ht="15">
      <c r="C79" s="80"/>
      <c r="D79" s="81"/>
      <c r="E79" s="82"/>
      <c r="F79" s="82"/>
      <c r="G79" s="80"/>
      <c r="H79" s="194"/>
      <c r="I79" s="82"/>
      <c r="J79" s="83"/>
      <c r="K79" s="82"/>
      <c r="L79" s="83"/>
      <c r="M79" s="82"/>
    </row>
  </sheetData>
  <sheetProtection/>
  <mergeCells count="38">
    <mergeCell ref="A1:L1"/>
    <mergeCell ref="D7:F7"/>
    <mergeCell ref="D65:F65"/>
    <mergeCell ref="D49:F49"/>
    <mergeCell ref="D51:F51"/>
    <mergeCell ref="D53:F53"/>
    <mergeCell ref="D55:F55"/>
    <mergeCell ref="D41:F41"/>
    <mergeCell ref="D43:F43"/>
    <mergeCell ref="D29:F29"/>
    <mergeCell ref="D31:F31"/>
    <mergeCell ref="D67:F67"/>
    <mergeCell ref="D69:F69"/>
    <mergeCell ref="D71:F71"/>
    <mergeCell ref="D57:F57"/>
    <mergeCell ref="D59:F59"/>
    <mergeCell ref="D61:F61"/>
    <mergeCell ref="D63:F63"/>
    <mergeCell ref="D21:F21"/>
    <mergeCell ref="D23:F23"/>
    <mergeCell ref="D25:F25"/>
    <mergeCell ref="D27:F27"/>
    <mergeCell ref="D45:F45"/>
    <mergeCell ref="D47:F47"/>
    <mergeCell ref="D33:F33"/>
    <mergeCell ref="D35:F35"/>
    <mergeCell ref="D37:F37"/>
    <mergeCell ref="D39:F39"/>
    <mergeCell ref="O6:P6"/>
    <mergeCell ref="I75:K75"/>
    <mergeCell ref="P72:R72"/>
    <mergeCell ref="A6:B6"/>
    <mergeCell ref="D9:F9"/>
    <mergeCell ref="D11:F11"/>
    <mergeCell ref="D13:F13"/>
    <mergeCell ref="D15:F15"/>
    <mergeCell ref="D17:F17"/>
    <mergeCell ref="D19:F19"/>
  </mergeCells>
  <conditionalFormatting sqref="G67 G35 G47 G11 G55 G23 G27 G19 G51 G59 G63 G15 G39 G43 G31 G71">
    <cfRule type="expression" priority="3" dxfId="114" stopIfTrue="1">
      <formula>AND(#REF!&lt;9,$B11&gt;0)</formula>
    </cfRule>
  </conditionalFormatting>
  <conditionalFormatting sqref="D63 I10 D9 D11 D67 D69 D13 D15 D17 D19 D21 D23 D25 D27 D29 D31 D33 D35 D37 D39 D41 D43 D45 D47 D49 D51 D53 D55 D57 D59 D61 D65 D71">
    <cfRule type="cellIs" priority="4" dxfId="115" operator="equal" stopIfTrue="1">
      <formula>"Bye"</formula>
    </cfRule>
    <cfRule type="expression" priority="5" dxfId="114" stopIfTrue="1">
      <formula>AND(#REF!&lt;9,$B9&gt;0)</formula>
    </cfRule>
  </conditionalFormatting>
  <conditionalFormatting sqref="M16 M64 O24 O56 K12 I14 I18 I22 I26 I30 I34 I38 I42 I46 I50 I54 I58 I70 I66 I62 K20 K28 K36 K44 K68 M32 M48 K60">
    <cfRule type="expression" priority="6" dxfId="114" stopIfTrue="1">
      <formula>H12="as"</formula>
    </cfRule>
    <cfRule type="expression" priority="7" dxfId="114" stopIfTrue="1">
      <formula>H12="bs"</formula>
    </cfRule>
  </conditionalFormatting>
  <conditionalFormatting sqref="O40">
    <cfRule type="expression" priority="8" dxfId="114" stopIfTrue="1">
      <formula>N41="as"</formula>
    </cfRule>
    <cfRule type="expression" priority="9" dxfId="114" stopIfTrue="1">
      <formula>N41="bs"</formula>
    </cfRule>
  </conditionalFormatting>
  <conditionalFormatting sqref="I12 I60 G14 G18 G22 G26 G30 G34 G38 G42 G46 G50 G54 G58 G62 G66 K16 M24 K32 M41 K48 M56 I68 G70 I20 I28 I36 I44 I52 K64 G10">
    <cfRule type="expression" priority="10" dxfId="119" stopIfTrue="1">
      <formula>AND($K$1="CU",G10="Umpire")</formula>
    </cfRule>
    <cfRule type="expression" priority="11" dxfId="120" stopIfTrue="1">
      <formula>AND($K$1="CU",G10&lt;&gt;"Umpire",H10&lt;&gt;"")</formula>
    </cfRule>
    <cfRule type="expression" priority="12" dxfId="121" stopIfTrue="1">
      <formula>AND($K$1="CU",G10&lt;&gt;"Umpire")</formula>
    </cfRule>
  </conditionalFormatting>
  <conditionalFormatting sqref="H10 H14 H18 H22 H26 H30 H34 H38 H42 H46 H50 H54 H58 H62 H66 H70 J68 J60 J44 J36 J28 J20 J12 L16 L32 L48 L64 N56 N24 J52:K52">
    <cfRule type="expression" priority="13" dxfId="122" stopIfTrue="1">
      <formula>$K$1="CU"</formula>
    </cfRule>
  </conditionalFormatting>
  <conditionalFormatting sqref="K61">
    <cfRule type="expression" priority="1" dxfId="114" stopIfTrue="1">
      <formula>J61="as"</formula>
    </cfRule>
    <cfRule type="expression" priority="2" dxfId="114" stopIfTrue="1">
      <formula>J61="bs"</formula>
    </cfRule>
  </conditionalFormatting>
  <dataValidations count="1">
    <dataValidation type="list" allowBlank="1" showInputMessage="1" sqref="G10 G14 G18 G22 G26 G30 G34 G38 G42 G46 G50 G54 G58 G62 G66 G70 I68 I60 K64 M56 I52 K48 I44 M41 I36 K32 I28 M24 I20 K16 I12">
      <formula1>$S$9:$S$20</formula1>
    </dataValidation>
  </dataValidations>
  <printOptions horizontalCentered="1"/>
  <pageMargins left="0.35" right="0.35" top="0.39" bottom="0.39" header="0" footer="0"/>
  <pageSetup fitToHeight="1" fitToWidth="1" horizontalDpi="600" verticalDpi="600" orientation="portrait" paperSize="9" scale="81" r:id="rId3"/>
  <legacyDrawing r:id="rId2"/>
</worksheet>
</file>

<file path=xl/worksheets/sheet9.xml><?xml version="1.0" encoding="utf-8"?>
<worksheet xmlns="http://schemas.openxmlformats.org/spreadsheetml/2006/main" xmlns:r="http://schemas.openxmlformats.org/officeDocument/2006/relationships">
  <sheetPr codeName="Sheet29"/>
  <dimension ref="A1:V139"/>
  <sheetViews>
    <sheetView showGridLines="0" showZeros="0" zoomScalePageLayoutView="0" workbookViewId="0" topLeftCell="A37">
      <selection activeCell="P123" sqref="P123"/>
    </sheetView>
  </sheetViews>
  <sheetFormatPr defaultColWidth="8.875" defaultRowHeight="12.75"/>
  <cols>
    <col min="1" max="1" width="3.00390625" style="74" customWidth="1"/>
    <col min="2" max="2" width="4.75390625" style="74" customWidth="1"/>
    <col min="3" max="3" width="4.375" style="75" customWidth="1"/>
    <col min="4" max="4" width="15.00390625" style="76" customWidth="1"/>
    <col min="5" max="5" width="5.00390625" style="74" customWidth="1"/>
    <col min="6" max="6" width="10.75390625" style="74" customWidth="1"/>
    <col min="7" max="7" width="10.125" style="240" customWidth="1"/>
    <col min="8" max="8" width="8.625" style="125" customWidth="1"/>
    <col min="9" max="9" width="10.75390625" style="74" customWidth="1"/>
    <col min="10" max="10" width="1.75390625" style="77" customWidth="1"/>
    <col min="11" max="11" width="11.75390625" style="74" customWidth="1"/>
    <col min="12" max="12" width="10.75390625" style="84" customWidth="1"/>
    <col min="13" max="13" width="10.75390625" style="74" customWidth="1"/>
    <col min="14" max="14" width="1.75390625" style="77" customWidth="1"/>
    <col min="15" max="15" width="10.75390625" style="74" customWidth="1"/>
    <col min="16" max="16" width="3.00390625" style="84" customWidth="1"/>
    <col min="17" max="17" width="0" style="74" hidden="1" customWidth="1"/>
    <col min="18" max="18" width="2.25390625" style="74" customWidth="1"/>
    <col min="19" max="19" width="9.625" style="74" hidden="1" customWidth="1"/>
    <col min="20" max="20" width="8.625" style="74" hidden="1" customWidth="1"/>
    <col min="21" max="21" width="10.00390625" style="74" hidden="1" customWidth="1"/>
    <col min="22" max="16384" width="8.875" style="74" customWidth="1"/>
  </cols>
  <sheetData>
    <row r="1" spans="1:20" s="10" customFormat="1" ht="30.75" customHeight="1">
      <c r="A1" s="453" t="s">
        <v>23</v>
      </c>
      <c r="B1" s="453"/>
      <c r="C1" s="453"/>
      <c r="D1" s="453"/>
      <c r="E1" s="453"/>
      <c r="F1" s="453"/>
      <c r="G1" s="453"/>
      <c r="H1" s="453"/>
      <c r="I1" s="453"/>
      <c r="J1" s="453"/>
      <c r="K1" s="453"/>
      <c r="L1" s="453"/>
      <c r="M1" s="5"/>
      <c r="N1" s="6"/>
      <c r="O1" s="7"/>
      <c r="P1" s="8"/>
      <c r="Q1" s="8"/>
      <c r="R1" s="8"/>
      <c r="S1" s="8"/>
      <c r="T1" s="9"/>
    </row>
    <row r="2" spans="1:20" s="10" customFormat="1" ht="31.5" customHeight="1">
      <c r="A2" s="208" t="s">
        <v>25</v>
      </c>
      <c r="B2" s="1"/>
      <c r="C2" s="208"/>
      <c r="D2" s="3"/>
      <c r="E2" s="3"/>
      <c r="F2" s="11"/>
      <c r="G2" s="11"/>
      <c r="H2" s="119"/>
      <c r="I2" s="11"/>
      <c r="J2" s="11"/>
      <c r="K2" s="12"/>
      <c r="L2" s="12"/>
      <c r="M2" s="12"/>
      <c r="N2" s="6"/>
      <c r="O2" s="7"/>
      <c r="P2" s="8"/>
      <c r="Q2" s="8"/>
      <c r="R2" s="8"/>
      <c r="S2" s="8"/>
      <c r="T2" s="9"/>
    </row>
    <row r="3" spans="1:20" s="10" customFormat="1" ht="22.5" customHeight="1">
      <c r="A3" s="13" t="s">
        <v>8</v>
      </c>
      <c r="B3" s="14"/>
      <c r="C3" s="15"/>
      <c r="D3" s="16"/>
      <c r="E3" s="16"/>
      <c r="F3" s="12"/>
      <c r="G3" s="12"/>
      <c r="H3" s="120"/>
      <c r="I3" s="209" t="s">
        <v>26</v>
      </c>
      <c r="J3" s="17"/>
      <c r="K3" s="17"/>
      <c r="L3" s="17"/>
      <c r="M3" s="5"/>
      <c r="N3" s="6"/>
      <c r="O3" s="7"/>
      <c r="P3" s="8"/>
      <c r="Q3" s="8"/>
      <c r="R3" s="8"/>
      <c r="S3" s="8"/>
      <c r="T3" s="9"/>
    </row>
    <row r="4" spans="1:20" s="10" customFormat="1" ht="15.75" customHeight="1">
      <c r="A4" s="13"/>
      <c r="B4" s="14"/>
      <c r="C4" s="15"/>
      <c r="D4" s="16"/>
      <c r="E4" s="16"/>
      <c r="F4" s="12"/>
      <c r="G4" s="12"/>
      <c r="H4" s="121"/>
      <c r="I4" s="18"/>
      <c r="J4" s="18"/>
      <c r="K4" s="18"/>
      <c r="L4" s="18"/>
      <c r="M4" s="12"/>
      <c r="N4" s="6"/>
      <c r="O4" s="7"/>
      <c r="P4" s="8"/>
      <c r="Q4" s="8"/>
      <c r="R4" s="8"/>
      <c r="S4" s="9"/>
      <c r="T4" s="9"/>
    </row>
    <row r="5" spans="1:16" s="26" customFormat="1" ht="11.25" customHeight="1">
      <c r="A5" s="19"/>
      <c r="B5" s="19"/>
      <c r="C5" s="20"/>
      <c r="D5" s="21"/>
      <c r="E5" s="19" t="s">
        <v>18</v>
      </c>
      <c r="F5" s="19"/>
      <c r="G5" s="215"/>
      <c r="H5" s="122"/>
      <c r="I5" s="23"/>
      <c r="J5" s="19"/>
      <c r="K5" s="24"/>
      <c r="L5" s="22"/>
      <c r="M5" s="19"/>
      <c r="N5" s="22"/>
      <c r="O5" s="19"/>
      <c r="P5" s="25" t="s">
        <v>0</v>
      </c>
    </row>
    <row r="6" spans="1:16" s="35" customFormat="1" ht="11.25" customHeight="1" thickBot="1">
      <c r="A6" s="444"/>
      <c r="B6" s="444"/>
      <c r="C6" s="27"/>
      <c r="D6" s="28"/>
      <c r="E6" s="29"/>
      <c r="F6" s="30"/>
      <c r="G6" s="216"/>
      <c r="H6" s="123"/>
      <c r="I6" s="32"/>
      <c r="J6" s="31"/>
      <c r="K6" s="33"/>
      <c r="L6" s="34"/>
      <c r="M6" s="29"/>
      <c r="N6" s="31"/>
      <c r="O6" s="445" t="s">
        <v>110</v>
      </c>
      <c r="P6" s="445"/>
    </row>
    <row r="7" spans="1:16" s="26" customFormat="1" ht="9.75">
      <c r="A7" s="36"/>
      <c r="B7" s="190" t="s">
        <v>1</v>
      </c>
      <c r="C7" s="144" t="s">
        <v>2</v>
      </c>
      <c r="D7" s="446" t="s">
        <v>19</v>
      </c>
      <c r="E7" s="446"/>
      <c r="F7" s="446"/>
      <c r="G7" s="184" t="s">
        <v>20</v>
      </c>
      <c r="H7" s="118" t="s">
        <v>13</v>
      </c>
      <c r="I7" s="37" t="s">
        <v>31</v>
      </c>
      <c r="J7" s="38"/>
      <c r="K7" s="37" t="s">
        <v>9</v>
      </c>
      <c r="L7" s="38"/>
      <c r="M7" s="37" t="s">
        <v>7</v>
      </c>
      <c r="N7" s="38"/>
      <c r="O7" s="37" t="s">
        <v>3</v>
      </c>
      <c r="P7" s="39"/>
    </row>
    <row r="8" spans="1:16" s="26" customFormat="1" ht="3.75" customHeight="1" thickBot="1">
      <c r="A8" s="40"/>
      <c r="B8" s="41"/>
      <c r="C8" s="41"/>
      <c r="D8" s="42"/>
      <c r="E8" s="42"/>
      <c r="F8" s="43"/>
      <c r="G8" s="45"/>
      <c r="H8" s="124"/>
      <c r="I8" s="45"/>
      <c r="J8" s="44"/>
      <c r="K8" s="45"/>
      <c r="L8" s="44"/>
      <c r="M8" s="45"/>
      <c r="N8" s="44"/>
      <c r="O8" s="45"/>
      <c r="P8" s="46"/>
    </row>
    <row r="9" spans="1:21" s="52" customFormat="1" ht="9" customHeight="1">
      <c r="A9" s="47">
        <v>1</v>
      </c>
      <c r="B9" s="48"/>
      <c r="C9" s="242"/>
      <c r="D9" s="452" t="s">
        <v>50</v>
      </c>
      <c r="E9" s="452"/>
      <c r="F9" s="452"/>
      <c r="G9" s="200"/>
      <c r="H9" s="185"/>
      <c r="I9" s="89"/>
      <c r="J9" s="89"/>
      <c r="K9" s="89"/>
      <c r="L9" s="89"/>
      <c r="M9" s="130"/>
      <c r="N9" s="142"/>
      <c r="O9" s="130"/>
      <c r="P9" s="50"/>
      <c r="Q9" s="51"/>
      <c r="S9" s="53" t="str">
        <f>'[1]Officials'!P24</f>
        <v>Umpire</v>
      </c>
      <c r="U9" s="54" t="str">
        <f>E$9&amp;" "&amp;D$9</f>
        <v> Скоморох Алиса</v>
      </c>
    </row>
    <row r="10" spans="1:21" s="52" customFormat="1" ht="9" customHeight="1">
      <c r="A10" s="55"/>
      <c r="B10" s="56"/>
      <c r="C10" s="217"/>
      <c r="D10" s="357"/>
      <c r="E10" s="358"/>
      <c r="F10" s="308"/>
      <c r="G10" s="188"/>
      <c r="H10" s="126"/>
      <c r="I10" s="356" t="s">
        <v>88</v>
      </c>
      <c r="J10" s="145"/>
      <c r="K10" s="128"/>
      <c r="L10" s="128"/>
      <c r="M10" s="143"/>
      <c r="N10" s="149"/>
      <c r="O10" s="143"/>
      <c r="P10" s="50"/>
      <c r="Q10" s="51"/>
      <c r="S10" s="58" t="str">
        <f>'[1]Officials'!P25</f>
        <v> </v>
      </c>
      <c r="U10" s="59" t="str">
        <f>E$11&amp;" "&amp;D$11</f>
        <v> х</v>
      </c>
    </row>
    <row r="11" spans="1:21" s="52" customFormat="1" ht="9" customHeight="1">
      <c r="A11" s="55">
        <v>2</v>
      </c>
      <c r="B11" s="49"/>
      <c r="C11" s="218"/>
      <c r="D11" s="452" t="s">
        <v>51</v>
      </c>
      <c r="E11" s="452"/>
      <c r="F11" s="452"/>
      <c r="G11" s="219"/>
      <c r="H11" s="191"/>
      <c r="I11" s="363"/>
      <c r="J11" s="129"/>
      <c r="K11" s="128"/>
      <c r="L11" s="128"/>
      <c r="M11" s="143"/>
      <c r="N11" s="149"/>
      <c r="O11" s="143"/>
      <c r="P11" s="50"/>
      <c r="Q11" s="51"/>
      <c r="S11" s="58" t="str">
        <f>'[1]Officials'!P26</f>
        <v> </v>
      </c>
      <c r="U11" s="59" t="str">
        <f>E$13&amp;" "&amp;D$13</f>
        <v> х</v>
      </c>
    </row>
    <row r="12" spans="1:21" s="52" customFormat="1" ht="9" customHeight="1">
      <c r="A12" s="55"/>
      <c r="B12" s="57"/>
      <c r="C12" s="217"/>
      <c r="D12" s="357"/>
      <c r="E12" s="308"/>
      <c r="F12" s="308"/>
      <c r="G12" s="186"/>
      <c r="H12" s="127"/>
      <c r="I12" s="364"/>
      <c r="J12" s="147"/>
      <c r="K12" s="365" t="s">
        <v>88</v>
      </c>
      <c r="L12" s="145"/>
      <c r="M12" s="143"/>
      <c r="N12" s="149"/>
      <c r="O12" s="143"/>
      <c r="P12" s="50"/>
      <c r="Q12" s="51"/>
      <c r="S12" s="58" t="str">
        <f>'[1]Officials'!P27</f>
        <v> </v>
      </c>
      <c r="U12" s="59" t="str">
        <f>E$15&amp;" "&amp;D$15</f>
        <v> Косачева Надежда</v>
      </c>
    </row>
    <row r="13" spans="1:21" s="52" customFormat="1" ht="9" customHeight="1">
      <c r="A13" s="55">
        <v>3</v>
      </c>
      <c r="B13" s="49"/>
      <c r="C13" s="218"/>
      <c r="D13" s="452" t="s">
        <v>51</v>
      </c>
      <c r="E13" s="452"/>
      <c r="F13" s="452"/>
      <c r="G13" s="200"/>
      <c r="H13" s="185"/>
      <c r="I13" s="363"/>
      <c r="J13" s="129"/>
      <c r="K13" s="128" t="s">
        <v>364</v>
      </c>
      <c r="L13" s="129"/>
      <c r="M13" s="143"/>
      <c r="N13" s="149"/>
      <c r="O13" s="143"/>
      <c r="P13" s="50"/>
      <c r="Q13" s="51"/>
      <c r="S13" s="58" t="str">
        <f>'[1]Officials'!P28</f>
        <v> </v>
      </c>
      <c r="T13" s="62"/>
      <c r="U13" s="59" t="str">
        <f>E$17&amp;" "&amp;D$17</f>
        <v> Сачек Алена</v>
      </c>
    </row>
    <row r="14" spans="1:21" s="52" customFormat="1" ht="9" customHeight="1">
      <c r="A14" s="55"/>
      <c r="B14" s="57"/>
      <c r="C14" s="217"/>
      <c r="D14" s="359"/>
      <c r="E14" s="360"/>
      <c r="F14" s="361"/>
      <c r="G14" s="187"/>
      <c r="H14" s="126"/>
      <c r="I14" s="365" t="s">
        <v>89</v>
      </c>
      <c r="J14" s="148"/>
      <c r="K14" s="128"/>
      <c r="L14" s="150"/>
      <c r="M14" s="143"/>
      <c r="N14" s="149"/>
      <c r="O14" s="143"/>
      <c r="P14" s="50"/>
      <c r="Q14" s="51"/>
      <c r="S14" s="58" t="str">
        <f>'[1]Officials'!P29</f>
        <v> </v>
      </c>
      <c r="U14" s="59" t="str">
        <f>E$19&amp;" "&amp;D$19</f>
        <v> Белевич Елизавета</v>
      </c>
    </row>
    <row r="15" spans="1:21" s="52" customFormat="1" ht="9" customHeight="1">
      <c r="A15" s="55">
        <v>4</v>
      </c>
      <c r="B15" s="49"/>
      <c r="C15" s="218"/>
      <c r="D15" s="452" t="s">
        <v>52</v>
      </c>
      <c r="E15" s="452"/>
      <c r="F15" s="452"/>
      <c r="G15" s="219"/>
      <c r="H15" s="191"/>
      <c r="I15" s="363"/>
      <c r="J15" s="128"/>
      <c r="K15" s="128"/>
      <c r="L15" s="129"/>
      <c r="M15" s="143"/>
      <c r="N15" s="149"/>
      <c r="O15" s="143"/>
      <c r="P15" s="50"/>
      <c r="Q15" s="51"/>
      <c r="S15" s="58" t="str">
        <f>'[1]Officials'!P30</f>
        <v> </v>
      </c>
      <c r="U15" s="59" t="str">
        <f>E$21&amp;" "&amp;D$21</f>
        <v> х</v>
      </c>
    </row>
    <row r="16" spans="1:21" s="52" customFormat="1" ht="9" customHeight="1">
      <c r="A16" s="55"/>
      <c r="B16" s="57"/>
      <c r="C16" s="217"/>
      <c r="D16" s="357"/>
      <c r="E16" s="308"/>
      <c r="F16" s="308"/>
      <c r="G16" s="186"/>
      <c r="H16" s="127"/>
      <c r="I16" s="363"/>
      <c r="J16" s="128"/>
      <c r="K16" s="146"/>
      <c r="L16" s="147"/>
      <c r="M16" s="145" t="s">
        <v>88</v>
      </c>
      <c r="N16" s="151"/>
      <c r="O16" s="143"/>
      <c r="P16" s="50"/>
      <c r="Q16" s="51"/>
      <c r="S16" s="58" t="str">
        <f>'[1]Officials'!P31</f>
        <v> </v>
      </c>
      <c r="U16" s="59" t="str">
        <f>E$23&amp;" "&amp;D$23</f>
        <v> Сокольчик Карина</v>
      </c>
    </row>
    <row r="17" spans="1:21" s="52" customFormat="1" ht="9" customHeight="1">
      <c r="A17" s="55">
        <v>5</v>
      </c>
      <c r="B17" s="49"/>
      <c r="C17" s="218"/>
      <c r="D17" s="452" t="s">
        <v>53</v>
      </c>
      <c r="E17" s="452"/>
      <c r="F17" s="452"/>
      <c r="G17" s="200"/>
      <c r="H17" s="185"/>
      <c r="I17" s="363"/>
      <c r="J17" s="128"/>
      <c r="K17" s="128"/>
      <c r="L17" s="129"/>
      <c r="M17" s="143" t="s">
        <v>408</v>
      </c>
      <c r="N17" s="152"/>
      <c r="O17" s="131"/>
      <c r="P17" s="63"/>
      <c r="Q17" s="64"/>
      <c r="R17" s="65"/>
      <c r="S17" s="66" t="str">
        <f>'[1]Officials'!P32</f>
        <v> </v>
      </c>
      <c r="U17" s="59" t="str">
        <f>E$25&amp;" "&amp;D$25</f>
        <v> Самаль Мария</v>
      </c>
    </row>
    <row r="18" spans="1:21" s="52" customFormat="1" ht="9" customHeight="1">
      <c r="A18" s="55"/>
      <c r="B18" s="57"/>
      <c r="C18" s="217"/>
      <c r="D18" s="357"/>
      <c r="E18" s="362"/>
      <c r="F18" s="308"/>
      <c r="G18" s="188"/>
      <c r="H18" s="126"/>
      <c r="I18" s="365" t="s">
        <v>365</v>
      </c>
      <c r="J18" s="145"/>
      <c r="K18" s="128"/>
      <c r="L18" s="129"/>
      <c r="M18" s="143"/>
      <c r="N18" s="152"/>
      <c r="O18" s="131"/>
      <c r="P18" s="63"/>
      <c r="Q18" s="64"/>
      <c r="R18" s="65"/>
      <c r="S18" s="66" t="str">
        <f>'[1]Officials'!P33</f>
        <v> </v>
      </c>
      <c r="U18" s="59" t="str">
        <f>E$27&amp;" "&amp;D$27</f>
        <v> х</v>
      </c>
    </row>
    <row r="19" spans="1:21" s="52" customFormat="1" ht="9" customHeight="1">
      <c r="A19" s="55">
        <v>6</v>
      </c>
      <c r="B19" s="49"/>
      <c r="C19" s="218"/>
      <c r="D19" s="452" t="s">
        <v>54</v>
      </c>
      <c r="E19" s="452"/>
      <c r="F19" s="452"/>
      <c r="G19" s="219"/>
      <c r="H19" s="191"/>
      <c r="I19" s="128" t="s">
        <v>366</v>
      </c>
      <c r="J19" s="129"/>
      <c r="K19" s="128"/>
      <c r="L19" s="129"/>
      <c r="M19" s="143"/>
      <c r="N19" s="152"/>
      <c r="O19" s="131"/>
      <c r="P19" s="63"/>
      <c r="Q19" s="64"/>
      <c r="R19" s="65"/>
      <c r="S19" s="66" t="str">
        <f>'[1]Officials'!P34</f>
        <v> </v>
      </c>
      <c r="U19" s="59" t="str">
        <f>E$29&amp;" "&amp;D$29</f>
        <v> х</v>
      </c>
    </row>
    <row r="20" spans="1:21" s="52" customFormat="1" ht="9" customHeight="1" thickBot="1">
      <c r="A20" s="55"/>
      <c r="B20" s="57"/>
      <c r="C20" s="217"/>
      <c r="D20" s="357"/>
      <c r="E20" s="308"/>
      <c r="F20" s="308"/>
      <c r="G20" s="186"/>
      <c r="H20" s="127"/>
      <c r="I20" s="149"/>
      <c r="J20" s="147"/>
      <c r="K20" s="365" t="s">
        <v>90</v>
      </c>
      <c r="L20" s="148"/>
      <c r="M20" s="143"/>
      <c r="N20" s="152"/>
      <c r="O20" s="131"/>
      <c r="P20" s="63"/>
      <c r="Q20" s="64"/>
      <c r="R20" s="65"/>
      <c r="S20" s="67" t="str">
        <f>'[1]Officials'!P35</f>
        <v>None</v>
      </c>
      <c r="U20" s="59" t="str">
        <f>E$31&amp;" "&amp;D$31</f>
        <v> Мубаракшина Анита</v>
      </c>
    </row>
    <row r="21" spans="1:21" s="52" customFormat="1" ht="9" customHeight="1">
      <c r="A21" s="55">
        <v>7</v>
      </c>
      <c r="B21" s="49"/>
      <c r="C21" s="218"/>
      <c r="D21" s="452" t="s">
        <v>51</v>
      </c>
      <c r="E21" s="452"/>
      <c r="F21" s="452"/>
      <c r="G21" s="200"/>
      <c r="H21" s="185"/>
      <c r="I21" s="128"/>
      <c r="J21" s="129"/>
      <c r="K21" s="128" t="s">
        <v>383</v>
      </c>
      <c r="L21" s="128"/>
      <c r="M21" s="143"/>
      <c r="N21" s="152"/>
      <c r="O21" s="131"/>
      <c r="P21" s="63"/>
      <c r="Q21" s="64"/>
      <c r="R21" s="65"/>
      <c r="U21" s="59" t="str">
        <f>E$33&amp;" "&amp;D$33</f>
        <v> Фаустович Мария</v>
      </c>
    </row>
    <row r="22" spans="1:21" s="52" customFormat="1" ht="9" customHeight="1">
      <c r="A22" s="55"/>
      <c r="B22" s="57"/>
      <c r="C22" s="217"/>
      <c r="D22" s="357"/>
      <c r="E22" s="362"/>
      <c r="F22" s="308"/>
      <c r="G22" s="188"/>
      <c r="H22" s="126"/>
      <c r="I22" s="365" t="s">
        <v>90</v>
      </c>
      <c r="J22" s="148"/>
      <c r="K22" s="128"/>
      <c r="L22" s="220"/>
      <c r="M22" s="143"/>
      <c r="N22" s="152"/>
      <c r="O22" s="131"/>
      <c r="P22" s="63"/>
      <c r="Q22" s="64"/>
      <c r="R22" s="65"/>
      <c r="U22" s="59" t="str">
        <f>E$35&amp;" "&amp;D$35</f>
        <v> х</v>
      </c>
    </row>
    <row r="23" spans="1:21" s="52" customFormat="1" ht="9" customHeight="1">
      <c r="A23" s="47">
        <v>8</v>
      </c>
      <c r="B23" s="49"/>
      <c r="C23" s="242"/>
      <c r="D23" s="452" t="s">
        <v>55</v>
      </c>
      <c r="E23" s="452"/>
      <c r="F23" s="452"/>
      <c r="G23" s="219"/>
      <c r="H23" s="191"/>
      <c r="I23" s="363"/>
      <c r="J23" s="128"/>
      <c r="K23" s="128"/>
      <c r="L23" s="128"/>
      <c r="M23" s="143"/>
      <c r="N23" s="152"/>
      <c r="O23" s="131"/>
      <c r="P23" s="63"/>
      <c r="Q23" s="64"/>
      <c r="R23" s="65"/>
      <c r="U23" s="59" t="str">
        <f>E$37&amp;" "&amp;D$37</f>
        <v> Пасхалова Варвара</v>
      </c>
    </row>
    <row r="24" spans="1:21" s="52" customFormat="1" ht="9" customHeight="1">
      <c r="A24" s="55"/>
      <c r="B24" s="57"/>
      <c r="C24" s="243"/>
      <c r="D24" s="357"/>
      <c r="E24" s="308"/>
      <c r="F24" s="308"/>
      <c r="G24" s="186"/>
      <c r="H24" s="127"/>
      <c r="I24" s="363"/>
      <c r="J24" s="128"/>
      <c r="K24" s="128"/>
      <c r="L24" s="128"/>
      <c r="M24" s="146"/>
      <c r="N24" s="221"/>
      <c r="O24" s="222" t="s">
        <v>88</v>
      </c>
      <c r="P24" s="63"/>
      <c r="Q24" s="64"/>
      <c r="R24" s="65"/>
      <c r="U24" s="59" t="str">
        <f>E$39&amp;" "&amp;D$39</f>
        <v> Кухальская Николь</v>
      </c>
    </row>
    <row r="25" spans="1:21" s="52" customFormat="1" ht="9" customHeight="1">
      <c r="A25" s="47">
        <v>9</v>
      </c>
      <c r="B25" s="49"/>
      <c r="C25" s="242"/>
      <c r="D25" s="452" t="s">
        <v>56</v>
      </c>
      <c r="E25" s="452"/>
      <c r="F25" s="452"/>
      <c r="G25" s="200"/>
      <c r="H25" s="185"/>
      <c r="I25" s="363"/>
      <c r="J25" s="128"/>
      <c r="K25" s="128"/>
      <c r="L25" s="128"/>
      <c r="M25" s="143"/>
      <c r="N25" s="152"/>
      <c r="O25" s="131" t="s">
        <v>367</v>
      </c>
      <c r="P25" s="68"/>
      <c r="Q25" s="64"/>
      <c r="R25" s="65"/>
      <c r="U25" s="59" t="str">
        <f>E$41&amp;" "&amp;D$41</f>
        <v> Романова Елизавета</v>
      </c>
    </row>
    <row r="26" spans="1:21" s="52" customFormat="1" ht="9" customHeight="1">
      <c r="A26" s="55"/>
      <c r="B26" s="57"/>
      <c r="C26" s="217"/>
      <c r="D26" s="357"/>
      <c r="E26" s="358"/>
      <c r="F26" s="308"/>
      <c r="G26" s="188"/>
      <c r="H26" s="126"/>
      <c r="I26" s="365" t="s">
        <v>91</v>
      </c>
      <c r="J26" s="145"/>
      <c r="K26" s="128"/>
      <c r="L26" s="128"/>
      <c r="M26" s="143"/>
      <c r="N26" s="152"/>
      <c r="O26" s="131"/>
      <c r="P26" s="68"/>
      <c r="Q26" s="64"/>
      <c r="R26" s="65"/>
      <c r="U26" s="59" t="str">
        <f>E$43&amp;" "&amp;D$43</f>
        <v> х</v>
      </c>
    </row>
    <row r="27" spans="1:21" s="52" customFormat="1" ht="9" customHeight="1">
      <c r="A27" s="55">
        <v>10</v>
      </c>
      <c r="B27" s="49"/>
      <c r="C27" s="218"/>
      <c r="D27" s="452" t="s">
        <v>51</v>
      </c>
      <c r="E27" s="452"/>
      <c r="F27" s="452"/>
      <c r="G27" s="219"/>
      <c r="H27" s="191"/>
      <c r="I27" s="363"/>
      <c r="J27" s="129"/>
      <c r="K27" s="128"/>
      <c r="L27" s="128"/>
      <c r="M27" s="143"/>
      <c r="N27" s="152"/>
      <c r="O27" s="131"/>
      <c r="P27" s="68"/>
      <c r="Q27" s="64"/>
      <c r="R27" s="65"/>
      <c r="U27" s="59" t="str">
        <f>E$45&amp;" "&amp;D$45</f>
        <v> Шолькина Рената</v>
      </c>
    </row>
    <row r="28" spans="1:21" s="52" customFormat="1" ht="9" customHeight="1">
      <c r="A28" s="55"/>
      <c r="B28" s="57"/>
      <c r="C28" s="217"/>
      <c r="D28" s="357"/>
      <c r="E28" s="308"/>
      <c r="F28" s="308"/>
      <c r="G28" s="186"/>
      <c r="H28" s="127"/>
      <c r="I28" s="364"/>
      <c r="J28" s="147"/>
      <c r="K28" s="365" t="s">
        <v>92</v>
      </c>
      <c r="L28" s="145"/>
      <c r="M28" s="143"/>
      <c r="N28" s="152"/>
      <c r="O28" s="131"/>
      <c r="P28" s="68"/>
      <c r="Q28" s="64"/>
      <c r="R28" s="65"/>
      <c r="U28" s="59" t="str">
        <f>E$47&amp;" "&amp;D$47</f>
        <v> Трофимова Анна</v>
      </c>
    </row>
    <row r="29" spans="1:21" s="52" customFormat="1" ht="9" customHeight="1">
      <c r="A29" s="55">
        <v>11</v>
      </c>
      <c r="B29" s="49"/>
      <c r="C29" s="218"/>
      <c r="D29" s="452" t="s">
        <v>51</v>
      </c>
      <c r="E29" s="452"/>
      <c r="F29" s="452"/>
      <c r="G29" s="200"/>
      <c r="H29" s="185"/>
      <c r="I29" s="363"/>
      <c r="J29" s="129"/>
      <c r="K29" s="128" t="s">
        <v>367</v>
      </c>
      <c r="L29" s="129"/>
      <c r="M29" s="143"/>
      <c r="N29" s="152"/>
      <c r="O29" s="131"/>
      <c r="P29" s="68"/>
      <c r="Q29" s="64"/>
      <c r="R29" s="65"/>
      <c r="U29" s="59" t="str">
        <f>E$49&amp;" "&amp;D$49</f>
        <v> Вавилова Виктория</v>
      </c>
    </row>
    <row r="30" spans="1:21" s="52" customFormat="1" ht="9" customHeight="1">
      <c r="A30" s="55"/>
      <c r="B30" s="57"/>
      <c r="C30" s="217"/>
      <c r="D30" s="357"/>
      <c r="E30" s="362"/>
      <c r="F30" s="308"/>
      <c r="G30" s="188"/>
      <c r="H30" s="126"/>
      <c r="I30" s="365" t="s">
        <v>92</v>
      </c>
      <c r="J30" s="148"/>
      <c r="K30" s="128"/>
      <c r="L30" s="150"/>
      <c r="M30" s="143"/>
      <c r="N30" s="152"/>
      <c r="O30" s="131"/>
      <c r="P30" s="68"/>
      <c r="Q30" s="64"/>
      <c r="R30" s="65"/>
      <c r="U30" s="59" t="str">
        <f>E$51&amp;" "&amp;D$51</f>
        <v> х</v>
      </c>
    </row>
    <row r="31" spans="1:21" s="52" customFormat="1" ht="9" customHeight="1">
      <c r="A31" s="55">
        <v>12</v>
      </c>
      <c r="B31" s="49"/>
      <c r="C31" s="218"/>
      <c r="D31" s="452" t="s">
        <v>57</v>
      </c>
      <c r="E31" s="452"/>
      <c r="F31" s="452"/>
      <c r="G31" s="219"/>
      <c r="H31" s="191"/>
      <c r="I31" s="363"/>
      <c r="J31" s="128"/>
      <c r="K31" s="128"/>
      <c r="L31" s="129"/>
      <c r="M31" s="143"/>
      <c r="N31" s="152"/>
      <c r="O31" s="131"/>
      <c r="P31" s="68"/>
      <c r="Q31" s="64"/>
      <c r="R31" s="65"/>
      <c r="U31" s="59" t="str">
        <f>E$53&amp;" "&amp;D$53</f>
        <v> х</v>
      </c>
    </row>
    <row r="32" spans="1:21" s="52" customFormat="1" ht="9" customHeight="1">
      <c r="A32" s="55"/>
      <c r="B32" s="57"/>
      <c r="C32" s="217"/>
      <c r="D32" s="357"/>
      <c r="E32" s="308"/>
      <c r="F32" s="308"/>
      <c r="G32" s="186"/>
      <c r="H32" s="127"/>
      <c r="I32" s="363"/>
      <c r="J32" s="128"/>
      <c r="K32" s="146"/>
      <c r="L32" s="147"/>
      <c r="M32" s="145" t="s">
        <v>368</v>
      </c>
      <c r="N32" s="151"/>
      <c r="O32" s="131"/>
      <c r="P32" s="68"/>
      <c r="Q32" s="64"/>
      <c r="R32" s="65"/>
      <c r="U32" s="59" t="str">
        <f>E$55&amp;" "&amp;D$55</f>
        <v> Васильева Стефания</v>
      </c>
    </row>
    <row r="33" spans="1:21" s="52" customFormat="1" ht="9" customHeight="1">
      <c r="A33" s="55">
        <v>13</v>
      </c>
      <c r="B33" s="49"/>
      <c r="C33" s="218"/>
      <c r="D33" s="452" t="s">
        <v>186</v>
      </c>
      <c r="E33" s="452"/>
      <c r="F33" s="452"/>
      <c r="G33" s="200"/>
      <c r="H33" s="185"/>
      <c r="I33" s="363"/>
      <c r="J33" s="128"/>
      <c r="K33" s="128"/>
      <c r="L33" s="129"/>
      <c r="M33" s="143" t="s">
        <v>406</v>
      </c>
      <c r="N33" s="149"/>
      <c r="O33" s="223"/>
      <c r="P33" s="68"/>
      <c r="Q33" s="64"/>
      <c r="R33" s="65"/>
      <c r="U33" s="59" t="str">
        <f>E$57&amp;" "&amp;D$57</f>
        <v> Канаш София</v>
      </c>
    </row>
    <row r="34" spans="1:21" s="52" customFormat="1" ht="9" customHeight="1">
      <c r="A34" s="55"/>
      <c r="B34" s="57"/>
      <c r="C34" s="217"/>
      <c r="D34" s="357"/>
      <c r="E34" s="362"/>
      <c r="F34" s="308"/>
      <c r="G34" s="188"/>
      <c r="H34" s="126"/>
      <c r="I34" s="365" t="s">
        <v>187</v>
      </c>
      <c r="J34" s="145"/>
      <c r="K34" s="128"/>
      <c r="L34" s="129"/>
      <c r="M34" s="143"/>
      <c r="N34" s="149"/>
      <c r="O34" s="223"/>
      <c r="P34" s="68"/>
      <c r="Q34" s="64"/>
      <c r="R34" s="65"/>
      <c r="U34" s="59" t="str">
        <f>E$59&amp;" "&amp;D$59</f>
        <v> х</v>
      </c>
    </row>
    <row r="35" spans="1:21" s="52" customFormat="1" ht="9" customHeight="1">
      <c r="A35" s="55">
        <v>14</v>
      </c>
      <c r="B35" s="49"/>
      <c r="C35" s="218"/>
      <c r="D35" s="452" t="s">
        <v>51</v>
      </c>
      <c r="E35" s="452"/>
      <c r="F35" s="452"/>
      <c r="G35" s="219"/>
      <c r="H35" s="191"/>
      <c r="I35" s="363"/>
      <c r="J35" s="129"/>
      <c r="K35" s="128"/>
      <c r="L35" s="129"/>
      <c r="M35" s="143"/>
      <c r="N35" s="149"/>
      <c r="O35" s="223"/>
      <c r="P35" s="68"/>
      <c r="Q35" s="64"/>
      <c r="R35" s="65"/>
      <c r="U35" s="59" t="str">
        <f>E$61&amp;" "&amp;D$61</f>
        <v> х</v>
      </c>
    </row>
    <row r="36" spans="1:21" s="52" customFormat="1" ht="9" customHeight="1">
      <c r="A36" s="55"/>
      <c r="B36" s="57"/>
      <c r="C36" s="217"/>
      <c r="D36" s="357"/>
      <c r="E36" s="308"/>
      <c r="F36" s="308"/>
      <c r="G36" s="186"/>
      <c r="H36" s="127"/>
      <c r="I36" s="364"/>
      <c r="J36" s="147"/>
      <c r="K36" s="365" t="s">
        <v>368</v>
      </c>
      <c r="L36" s="148"/>
      <c r="M36" s="143"/>
      <c r="N36" s="149"/>
      <c r="O36" s="223"/>
      <c r="P36" s="68"/>
      <c r="Q36" s="64"/>
      <c r="R36" s="65"/>
      <c r="U36" s="59" t="str">
        <f>E$63&amp;" "&amp;D$63</f>
        <v> Бруй Анна</v>
      </c>
    </row>
    <row r="37" spans="1:21" s="52" customFormat="1" ht="9" customHeight="1">
      <c r="A37" s="55">
        <v>15</v>
      </c>
      <c r="B37" s="49"/>
      <c r="C37" s="218"/>
      <c r="D37" s="452" t="s">
        <v>79</v>
      </c>
      <c r="E37" s="452"/>
      <c r="F37" s="452"/>
      <c r="G37" s="200"/>
      <c r="H37" s="185"/>
      <c r="I37" s="363"/>
      <c r="J37" s="129"/>
      <c r="K37" s="128" t="s">
        <v>369</v>
      </c>
      <c r="L37" s="128"/>
      <c r="M37" s="143"/>
      <c r="N37" s="149"/>
      <c r="O37" s="223"/>
      <c r="P37" s="68"/>
      <c r="Q37" s="64"/>
      <c r="R37" s="65"/>
      <c r="U37" s="59" t="str">
        <f>E$65&amp;" "&amp;D$65</f>
        <v> Сахно София</v>
      </c>
    </row>
    <row r="38" spans="1:21" s="52" customFormat="1" ht="9" customHeight="1">
      <c r="A38" s="55"/>
      <c r="B38" s="57"/>
      <c r="C38" s="217"/>
      <c r="D38" s="357"/>
      <c r="E38" s="362"/>
      <c r="F38" s="308"/>
      <c r="G38" s="188"/>
      <c r="H38" s="126"/>
      <c r="I38" s="365" t="s">
        <v>368</v>
      </c>
      <c r="J38" s="148"/>
      <c r="K38" s="128"/>
      <c r="L38" s="220"/>
      <c r="M38" s="143"/>
      <c r="N38" s="149"/>
      <c r="O38" s="223"/>
      <c r="P38" s="68"/>
      <c r="Q38" s="64"/>
      <c r="R38" s="65"/>
      <c r="U38" s="59" t="str">
        <f>E$67&amp;" "&amp;D$67</f>
        <v> Кисель Алиса</v>
      </c>
    </row>
    <row r="39" spans="1:21" s="52" customFormat="1" ht="9" customHeight="1">
      <c r="A39" s="47">
        <v>16</v>
      </c>
      <c r="B39" s="49"/>
      <c r="C39" s="242"/>
      <c r="D39" s="452" t="s">
        <v>58</v>
      </c>
      <c r="E39" s="452"/>
      <c r="F39" s="452"/>
      <c r="G39" s="219"/>
      <c r="H39" s="191"/>
      <c r="I39" s="128" t="s">
        <v>369</v>
      </c>
      <c r="J39" s="128"/>
      <c r="K39" s="128"/>
      <c r="L39" s="128"/>
      <c r="M39" s="149"/>
      <c r="N39" s="149"/>
      <c r="O39" s="223"/>
      <c r="P39" s="68"/>
      <c r="Q39" s="64"/>
      <c r="R39" s="65"/>
      <c r="U39" s="59"/>
    </row>
    <row r="40" spans="1:21" s="52" customFormat="1" ht="9" customHeight="1" thickBot="1">
      <c r="A40" s="55"/>
      <c r="B40" s="57"/>
      <c r="C40" s="243"/>
      <c r="D40" s="357"/>
      <c r="E40" s="308"/>
      <c r="F40" s="308"/>
      <c r="G40" s="186"/>
      <c r="H40" s="127"/>
      <c r="I40" s="128"/>
      <c r="J40" s="128"/>
      <c r="K40" s="128"/>
      <c r="L40" s="128"/>
      <c r="M40" s="224" t="s">
        <v>32</v>
      </c>
      <c r="N40" s="225"/>
      <c r="O40" s="148" t="s">
        <v>99</v>
      </c>
      <c r="P40" s="69"/>
      <c r="Q40" s="64"/>
      <c r="R40" s="65"/>
      <c r="U40" s="70"/>
    </row>
    <row r="41" spans="1:18" s="52" customFormat="1" ht="9" customHeight="1">
      <c r="A41" s="47">
        <v>17</v>
      </c>
      <c r="B41" s="49"/>
      <c r="C41" s="244"/>
      <c r="D41" s="452" t="s">
        <v>59</v>
      </c>
      <c r="E41" s="452"/>
      <c r="F41" s="452"/>
      <c r="G41" s="200"/>
      <c r="H41" s="185"/>
      <c r="I41" s="128"/>
      <c r="J41" s="128"/>
      <c r="K41" s="128"/>
      <c r="L41" s="128"/>
      <c r="M41" s="146"/>
      <c r="N41" s="146"/>
      <c r="O41" s="223" t="s">
        <v>367</v>
      </c>
      <c r="P41" s="68"/>
      <c r="Q41" s="64"/>
      <c r="R41" s="65"/>
    </row>
    <row r="42" spans="1:18" s="52" customFormat="1" ht="9" customHeight="1">
      <c r="A42" s="55"/>
      <c r="B42" s="57"/>
      <c r="C42" s="217"/>
      <c r="D42" s="357"/>
      <c r="E42" s="358"/>
      <c r="F42" s="308"/>
      <c r="G42" s="188"/>
      <c r="H42" s="126"/>
      <c r="I42" s="365" t="s">
        <v>93</v>
      </c>
      <c r="J42" s="145"/>
      <c r="K42" s="128"/>
      <c r="L42" s="128"/>
      <c r="M42" s="143"/>
      <c r="N42" s="149"/>
      <c r="O42" s="223"/>
      <c r="P42" s="68"/>
      <c r="Q42" s="64"/>
      <c r="R42" s="65"/>
    </row>
    <row r="43" spans="1:18" s="52" customFormat="1" ht="9" customHeight="1">
      <c r="A43" s="55">
        <v>18</v>
      </c>
      <c r="B43" s="49"/>
      <c r="C43" s="218"/>
      <c r="D43" s="452" t="s">
        <v>51</v>
      </c>
      <c r="E43" s="452"/>
      <c r="F43" s="452"/>
      <c r="G43" s="219"/>
      <c r="H43" s="191"/>
      <c r="I43" s="363"/>
      <c r="J43" s="129"/>
      <c r="K43" s="128"/>
      <c r="L43" s="128"/>
      <c r="M43" s="143"/>
      <c r="N43" s="149"/>
      <c r="O43" s="223"/>
      <c r="P43" s="68"/>
      <c r="Q43" s="64"/>
      <c r="R43" s="65"/>
    </row>
    <row r="44" spans="1:18" s="52" customFormat="1" ht="9" customHeight="1">
      <c r="A44" s="55"/>
      <c r="B44" s="57"/>
      <c r="C44" s="217"/>
      <c r="D44" s="357"/>
      <c r="E44" s="308"/>
      <c r="F44" s="308"/>
      <c r="G44" s="186"/>
      <c r="H44" s="127"/>
      <c r="I44" s="364"/>
      <c r="J44" s="147"/>
      <c r="K44" s="365" t="s">
        <v>370</v>
      </c>
      <c r="L44" s="145"/>
      <c r="M44" s="143"/>
      <c r="N44" s="149"/>
      <c r="O44" s="223"/>
      <c r="P44" s="68"/>
      <c r="Q44" s="64"/>
      <c r="R44" s="65"/>
    </row>
    <row r="45" spans="1:18" s="52" customFormat="1" ht="9" customHeight="1">
      <c r="A45" s="55">
        <v>19</v>
      </c>
      <c r="B45" s="49"/>
      <c r="C45" s="218"/>
      <c r="D45" s="452" t="s">
        <v>85</v>
      </c>
      <c r="E45" s="452"/>
      <c r="F45" s="452"/>
      <c r="G45" s="200"/>
      <c r="H45" s="185"/>
      <c r="I45" s="363"/>
      <c r="J45" s="129"/>
      <c r="K45" s="128" t="s">
        <v>364</v>
      </c>
      <c r="L45" s="129"/>
      <c r="M45" s="143"/>
      <c r="N45" s="149"/>
      <c r="O45" s="223"/>
      <c r="P45" s="68"/>
      <c r="Q45" s="64"/>
      <c r="R45" s="65"/>
    </row>
    <row r="46" spans="1:18" s="52" customFormat="1" ht="9" customHeight="1">
      <c r="A46" s="55"/>
      <c r="B46" s="57"/>
      <c r="C46" s="217"/>
      <c r="D46" s="357"/>
      <c r="E46" s="362"/>
      <c r="F46" s="308"/>
      <c r="G46" s="188"/>
      <c r="H46" s="126"/>
      <c r="I46" s="365" t="s">
        <v>370</v>
      </c>
      <c r="J46" s="148"/>
      <c r="K46" s="128"/>
      <c r="L46" s="150"/>
      <c r="M46" s="143"/>
      <c r="N46" s="149"/>
      <c r="O46" s="223"/>
      <c r="P46" s="68"/>
      <c r="Q46" s="64"/>
      <c r="R46" s="65"/>
    </row>
    <row r="47" spans="1:18" s="52" customFormat="1" ht="9" customHeight="1">
      <c r="A47" s="55">
        <v>20</v>
      </c>
      <c r="B47" s="49"/>
      <c r="C47" s="218"/>
      <c r="D47" s="452" t="s">
        <v>61</v>
      </c>
      <c r="E47" s="452"/>
      <c r="F47" s="452"/>
      <c r="G47" s="219"/>
      <c r="H47" s="191"/>
      <c r="I47" s="128" t="s">
        <v>364</v>
      </c>
      <c r="J47" s="128"/>
      <c r="K47" s="128"/>
      <c r="L47" s="129"/>
      <c r="M47" s="143"/>
      <c r="N47" s="149"/>
      <c r="O47" s="223"/>
      <c r="P47" s="68"/>
      <c r="Q47" s="64"/>
      <c r="R47" s="65"/>
    </row>
    <row r="48" spans="1:18" s="52" customFormat="1" ht="9" customHeight="1">
      <c r="A48" s="55"/>
      <c r="B48" s="57"/>
      <c r="C48" s="217"/>
      <c r="D48" s="357"/>
      <c r="E48" s="308"/>
      <c r="F48" s="308"/>
      <c r="G48" s="186"/>
      <c r="H48" s="127"/>
      <c r="I48" s="128"/>
      <c r="J48" s="128"/>
      <c r="K48" s="146"/>
      <c r="L48" s="147"/>
      <c r="M48" s="145" t="s">
        <v>95</v>
      </c>
      <c r="N48" s="151"/>
      <c r="O48" s="223"/>
      <c r="P48" s="68"/>
      <c r="Q48" s="64"/>
      <c r="R48" s="65"/>
    </row>
    <row r="49" spans="1:18" s="52" customFormat="1" ht="9" customHeight="1">
      <c r="A49" s="55">
        <v>21</v>
      </c>
      <c r="B49" s="49"/>
      <c r="C49" s="218"/>
      <c r="D49" s="452" t="s">
        <v>62</v>
      </c>
      <c r="E49" s="452"/>
      <c r="F49" s="452"/>
      <c r="G49" s="200"/>
      <c r="H49" s="185"/>
      <c r="I49" s="128"/>
      <c r="J49" s="128"/>
      <c r="K49" s="128"/>
      <c r="L49" s="129"/>
      <c r="M49" s="143" t="s">
        <v>439</v>
      </c>
      <c r="N49" s="152"/>
      <c r="O49" s="131"/>
      <c r="P49" s="68"/>
      <c r="Q49" s="64"/>
      <c r="R49" s="65"/>
    </row>
    <row r="50" spans="1:18" s="52" customFormat="1" ht="9" customHeight="1">
      <c r="A50" s="55"/>
      <c r="B50" s="57"/>
      <c r="C50" s="217"/>
      <c r="D50" s="357"/>
      <c r="E50" s="362"/>
      <c r="F50" s="308"/>
      <c r="G50" s="188"/>
      <c r="H50" s="126"/>
      <c r="I50" s="365" t="s">
        <v>94</v>
      </c>
      <c r="J50" s="145"/>
      <c r="K50" s="128"/>
      <c r="L50" s="129"/>
      <c r="M50" s="143"/>
      <c r="N50" s="152"/>
      <c r="O50" s="131"/>
      <c r="P50" s="68"/>
      <c r="Q50" s="64"/>
      <c r="R50" s="65"/>
    </row>
    <row r="51" spans="1:18" s="52" customFormat="1" ht="9" customHeight="1">
      <c r="A51" s="55">
        <v>22</v>
      </c>
      <c r="B51" s="49"/>
      <c r="C51" s="218"/>
      <c r="D51" s="452" t="s">
        <v>51</v>
      </c>
      <c r="E51" s="452"/>
      <c r="F51" s="452"/>
      <c r="G51" s="219"/>
      <c r="H51" s="191"/>
      <c r="I51" s="363"/>
      <c r="J51" s="129"/>
      <c r="K51" s="128"/>
      <c r="L51" s="129"/>
      <c r="M51" s="143"/>
      <c r="N51" s="152"/>
      <c r="O51" s="131"/>
      <c r="P51" s="68"/>
      <c r="Q51" s="64"/>
      <c r="R51" s="65"/>
    </row>
    <row r="52" spans="1:18" s="52" customFormat="1" ht="9" customHeight="1">
      <c r="A52" s="55"/>
      <c r="B52" s="57"/>
      <c r="C52" s="217"/>
      <c r="D52" s="357"/>
      <c r="E52" s="308"/>
      <c r="F52" s="308"/>
      <c r="G52" s="186"/>
      <c r="H52" s="127"/>
      <c r="I52" s="364"/>
      <c r="J52" s="147"/>
      <c r="K52" s="366" t="s">
        <v>95</v>
      </c>
      <c r="L52" s="148"/>
      <c r="M52" s="143"/>
      <c r="N52" s="152"/>
      <c r="O52" s="131"/>
      <c r="P52" s="68"/>
      <c r="Q52" s="64"/>
      <c r="R52" s="65"/>
    </row>
    <row r="53" spans="1:18" s="52" customFormat="1" ht="9" customHeight="1">
      <c r="A53" s="55">
        <v>23</v>
      </c>
      <c r="B53" s="49"/>
      <c r="C53" s="218"/>
      <c r="D53" s="452" t="s">
        <v>51</v>
      </c>
      <c r="E53" s="452"/>
      <c r="F53" s="452"/>
      <c r="G53" s="200"/>
      <c r="H53" s="185"/>
      <c r="I53" s="363"/>
      <c r="J53" s="129"/>
      <c r="K53" s="128" t="s">
        <v>364</v>
      </c>
      <c r="L53" s="128"/>
      <c r="M53" s="143"/>
      <c r="N53" s="152"/>
      <c r="O53" s="131"/>
      <c r="P53" s="68"/>
      <c r="Q53" s="64"/>
      <c r="R53" s="65"/>
    </row>
    <row r="54" spans="1:18" s="52" customFormat="1" ht="9" customHeight="1">
      <c r="A54" s="55"/>
      <c r="B54" s="57"/>
      <c r="C54" s="217"/>
      <c r="D54" s="357"/>
      <c r="E54" s="362"/>
      <c r="F54" s="308"/>
      <c r="G54" s="188"/>
      <c r="H54" s="126"/>
      <c r="I54" s="365" t="s">
        <v>95</v>
      </c>
      <c r="J54" s="148"/>
      <c r="K54" s="128"/>
      <c r="L54" s="220"/>
      <c r="M54" s="143"/>
      <c r="N54" s="152"/>
      <c r="O54" s="131"/>
      <c r="P54" s="68"/>
      <c r="Q54" s="64"/>
      <c r="R54" s="65"/>
    </row>
    <row r="55" spans="1:18" s="52" customFormat="1" ht="9" customHeight="1">
      <c r="A55" s="47">
        <v>24</v>
      </c>
      <c r="B55" s="49"/>
      <c r="C55" s="242"/>
      <c r="D55" s="452" t="s">
        <v>63</v>
      </c>
      <c r="E55" s="452"/>
      <c r="F55" s="452"/>
      <c r="G55" s="219"/>
      <c r="H55" s="191"/>
      <c r="I55" s="363"/>
      <c r="J55" s="128"/>
      <c r="K55" s="128"/>
      <c r="L55" s="128"/>
      <c r="M55" s="143"/>
      <c r="N55" s="152"/>
      <c r="O55" s="131"/>
      <c r="P55" s="68"/>
      <c r="Q55" s="64"/>
      <c r="R55" s="65"/>
    </row>
    <row r="56" spans="1:18" s="52" customFormat="1" ht="9" customHeight="1">
      <c r="A56" s="55"/>
      <c r="B56" s="57"/>
      <c r="C56" s="217"/>
      <c r="D56" s="357"/>
      <c r="E56" s="308"/>
      <c r="F56" s="308"/>
      <c r="G56" s="186"/>
      <c r="H56" s="127"/>
      <c r="I56" s="363"/>
      <c r="J56" s="128"/>
      <c r="K56" s="128"/>
      <c r="L56" s="128"/>
      <c r="M56" s="146"/>
      <c r="N56" s="221"/>
      <c r="O56" s="222" t="s">
        <v>99</v>
      </c>
      <c r="P56" s="68"/>
      <c r="Q56" s="64"/>
      <c r="R56" s="65"/>
    </row>
    <row r="57" spans="1:18" s="52" customFormat="1" ht="9" customHeight="1">
      <c r="A57" s="47">
        <v>25</v>
      </c>
      <c r="B57" s="49"/>
      <c r="C57" s="242"/>
      <c r="D57" s="452" t="s">
        <v>74</v>
      </c>
      <c r="E57" s="452"/>
      <c r="F57" s="452"/>
      <c r="G57" s="200"/>
      <c r="H57" s="185"/>
      <c r="I57" s="363"/>
      <c r="J57" s="128"/>
      <c r="K57" s="128"/>
      <c r="L57" s="128"/>
      <c r="M57" s="143"/>
      <c r="N57" s="152"/>
      <c r="O57" s="131" t="s">
        <v>364</v>
      </c>
      <c r="P57" s="63"/>
      <c r="Q57" s="64"/>
      <c r="R57" s="65"/>
    </row>
    <row r="58" spans="1:18" s="52" customFormat="1" ht="9" customHeight="1">
      <c r="A58" s="55"/>
      <c r="B58" s="57"/>
      <c r="C58" s="217"/>
      <c r="D58" s="357"/>
      <c r="E58" s="358"/>
      <c r="F58" s="308"/>
      <c r="G58" s="188"/>
      <c r="H58" s="126"/>
      <c r="I58" s="365" t="s">
        <v>101</v>
      </c>
      <c r="J58" s="145"/>
      <c r="K58" s="128"/>
      <c r="L58" s="128"/>
      <c r="M58" s="143"/>
      <c r="N58" s="152"/>
      <c r="O58" s="131"/>
      <c r="P58" s="63"/>
      <c r="Q58" s="64"/>
      <c r="R58" s="65"/>
    </row>
    <row r="59" spans="1:18" s="52" customFormat="1" ht="9" customHeight="1">
      <c r="A59" s="55">
        <v>26</v>
      </c>
      <c r="B59" s="49"/>
      <c r="C59" s="218"/>
      <c r="D59" s="452" t="s">
        <v>51</v>
      </c>
      <c r="E59" s="452"/>
      <c r="F59" s="452"/>
      <c r="G59" s="219"/>
      <c r="H59" s="191"/>
      <c r="I59" s="363"/>
      <c r="J59" s="129"/>
      <c r="K59" s="128"/>
      <c r="L59" s="128"/>
      <c r="M59" s="143"/>
      <c r="N59" s="152"/>
      <c r="O59" s="131"/>
      <c r="P59" s="63"/>
      <c r="Q59" s="64"/>
      <c r="R59" s="65"/>
    </row>
    <row r="60" spans="1:18" s="52" customFormat="1" ht="9" customHeight="1">
      <c r="A60" s="55"/>
      <c r="B60" s="57"/>
      <c r="C60" s="217"/>
      <c r="D60" s="357"/>
      <c r="E60" s="308"/>
      <c r="F60" s="308"/>
      <c r="G60" s="186"/>
      <c r="H60" s="127"/>
      <c r="I60" s="364"/>
      <c r="J60" s="147"/>
      <c r="K60" s="365" t="s">
        <v>101</v>
      </c>
      <c r="L60" s="145"/>
      <c r="M60" s="143"/>
      <c r="N60" s="152"/>
      <c r="O60" s="131"/>
      <c r="P60" s="63"/>
      <c r="Q60" s="64"/>
      <c r="R60" s="65"/>
    </row>
    <row r="61" spans="1:18" s="52" customFormat="1" ht="9" customHeight="1">
      <c r="A61" s="55">
        <v>27</v>
      </c>
      <c r="B61" s="49"/>
      <c r="C61" s="218"/>
      <c r="D61" s="452" t="s">
        <v>51</v>
      </c>
      <c r="E61" s="452"/>
      <c r="F61" s="452"/>
      <c r="G61" s="200"/>
      <c r="H61" s="185"/>
      <c r="I61" s="363"/>
      <c r="J61" s="129"/>
      <c r="K61" s="128" t="s">
        <v>371</v>
      </c>
      <c r="L61" s="129"/>
      <c r="M61" s="143"/>
      <c r="N61" s="152"/>
      <c r="O61" s="131"/>
      <c r="P61" s="63"/>
      <c r="Q61" s="64"/>
      <c r="R61" s="65"/>
    </row>
    <row r="62" spans="1:18" s="52" customFormat="1" ht="9" customHeight="1">
      <c r="A62" s="55"/>
      <c r="B62" s="57"/>
      <c r="C62" s="217"/>
      <c r="D62" s="357"/>
      <c r="E62" s="362"/>
      <c r="F62" s="308"/>
      <c r="G62" s="188"/>
      <c r="H62" s="126"/>
      <c r="I62" s="365" t="s">
        <v>96</v>
      </c>
      <c r="J62" s="148"/>
      <c r="K62" s="128"/>
      <c r="L62" s="150"/>
      <c r="M62" s="143"/>
      <c r="N62" s="152"/>
      <c r="O62" s="131"/>
      <c r="P62" s="63"/>
      <c r="Q62" s="64"/>
      <c r="R62" s="65"/>
    </row>
    <row r="63" spans="1:18" s="52" customFormat="1" ht="9" customHeight="1">
      <c r="A63" s="55">
        <v>28</v>
      </c>
      <c r="B63" s="49"/>
      <c r="C63" s="218"/>
      <c r="D63" s="452" t="s">
        <v>65</v>
      </c>
      <c r="E63" s="452"/>
      <c r="F63" s="452"/>
      <c r="G63" s="219"/>
      <c r="H63" s="191"/>
      <c r="I63" s="363"/>
      <c r="J63" s="128"/>
      <c r="K63" s="128"/>
      <c r="L63" s="129"/>
      <c r="M63" s="143"/>
      <c r="N63" s="152"/>
      <c r="O63" s="131"/>
      <c r="P63" s="63"/>
      <c r="Q63" s="64"/>
      <c r="R63" s="65"/>
    </row>
    <row r="64" spans="1:18" s="52" customFormat="1" ht="9" customHeight="1">
      <c r="A64" s="55"/>
      <c r="B64" s="57"/>
      <c r="C64" s="217"/>
      <c r="D64" s="357"/>
      <c r="E64" s="308"/>
      <c r="F64" s="308"/>
      <c r="G64" s="186"/>
      <c r="H64" s="127"/>
      <c r="I64" s="363"/>
      <c r="J64" s="128"/>
      <c r="K64" s="146"/>
      <c r="L64" s="147"/>
      <c r="M64" s="145" t="s">
        <v>99</v>
      </c>
      <c r="N64" s="151"/>
      <c r="O64" s="131"/>
      <c r="P64" s="63"/>
      <c r="Q64" s="64"/>
      <c r="R64" s="65"/>
    </row>
    <row r="65" spans="1:18" s="52" customFormat="1" ht="9" customHeight="1">
      <c r="A65" s="55">
        <v>29</v>
      </c>
      <c r="B65" s="49"/>
      <c r="C65" s="218"/>
      <c r="D65" s="452" t="s">
        <v>66</v>
      </c>
      <c r="E65" s="452"/>
      <c r="F65" s="452"/>
      <c r="G65" s="200"/>
      <c r="H65" s="185"/>
      <c r="I65" s="363"/>
      <c r="J65" s="128"/>
      <c r="K65" s="128"/>
      <c r="L65" s="129"/>
      <c r="M65" s="143" t="s">
        <v>408</v>
      </c>
      <c r="N65" s="149"/>
      <c r="O65" s="223"/>
      <c r="P65" s="63"/>
      <c r="Q65" s="64"/>
      <c r="R65" s="65"/>
    </row>
    <row r="66" spans="1:18" s="52" customFormat="1" ht="9" customHeight="1">
      <c r="A66" s="55"/>
      <c r="B66" s="57"/>
      <c r="C66" s="217"/>
      <c r="D66" s="357"/>
      <c r="E66" s="362"/>
      <c r="F66" s="308"/>
      <c r="G66" s="188"/>
      <c r="H66" s="126"/>
      <c r="I66" s="365" t="s">
        <v>372</v>
      </c>
      <c r="J66" s="145"/>
      <c r="K66" s="128"/>
      <c r="L66" s="129"/>
      <c r="M66" s="143"/>
      <c r="N66" s="149"/>
      <c r="O66" s="223"/>
      <c r="P66" s="63"/>
      <c r="Q66" s="64"/>
      <c r="R66" s="65"/>
    </row>
    <row r="67" spans="1:17" s="52" customFormat="1" ht="9" customHeight="1">
      <c r="A67" s="55">
        <v>30</v>
      </c>
      <c r="B67" s="49"/>
      <c r="C67" s="218"/>
      <c r="D67" s="452" t="s">
        <v>67</v>
      </c>
      <c r="E67" s="452"/>
      <c r="F67" s="452"/>
      <c r="G67" s="219"/>
      <c r="H67" s="191"/>
      <c r="I67" s="128" t="s">
        <v>369</v>
      </c>
      <c r="J67" s="129"/>
      <c r="K67" s="128"/>
      <c r="L67" s="129"/>
      <c r="M67" s="143"/>
      <c r="N67" s="149"/>
      <c r="O67" s="143"/>
      <c r="P67" s="50"/>
      <c r="Q67" s="51"/>
    </row>
    <row r="68" spans="1:17" s="52" customFormat="1" ht="9" customHeight="1">
      <c r="A68" s="55"/>
      <c r="B68" s="57"/>
      <c r="C68" s="217"/>
      <c r="D68" s="357"/>
      <c r="E68" s="308"/>
      <c r="F68" s="308"/>
      <c r="G68" s="186"/>
      <c r="H68" s="127"/>
      <c r="I68" s="146"/>
      <c r="J68" s="147"/>
      <c r="K68" s="365" t="s">
        <v>99</v>
      </c>
      <c r="L68" s="148"/>
      <c r="M68" s="143"/>
      <c r="N68" s="149"/>
      <c r="O68" s="143"/>
      <c r="P68" s="50"/>
      <c r="Q68" s="51"/>
    </row>
    <row r="69" spans="1:17" s="52" customFormat="1" ht="9" customHeight="1">
      <c r="A69" s="55">
        <v>31</v>
      </c>
      <c r="B69" s="49"/>
      <c r="C69" s="218"/>
      <c r="D69" s="452" t="s">
        <v>51</v>
      </c>
      <c r="E69" s="452"/>
      <c r="F69" s="452"/>
      <c r="G69" s="200"/>
      <c r="H69" s="185"/>
      <c r="I69" s="128"/>
      <c r="J69" s="129"/>
      <c r="K69" s="128" t="s">
        <v>364</v>
      </c>
      <c r="L69" s="128"/>
      <c r="M69" s="143"/>
      <c r="N69" s="149"/>
      <c r="O69" s="143"/>
      <c r="P69" s="71"/>
      <c r="Q69" s="51"/>
    </row>
    <row r="70" spans="1:17" s="52" customFormat="1" ht="9" customHeight="1">
      <c r="A70" s="55"/>
      <c r="B70" s="57"/>
      <c r="C70" s="217"/>
      <c r="D70" s="357"/>
      <c r="E70" s="362"/>
      <c r="F70" s="308"/>
      <c r="G70" s="188"/>
      <c r="H70" s="126"/>
      <c r="I70" s="365" t="s">
        <v>99</v>
      </c>
      <c r="J70" s="148"/>
      <c r="K70" s="128"/>
      <c r="L70" s="220"/>
      <c r="M70" s="143"/>
      <c r="N70" s="149"/>
      <c r="O70" s="143"/>
      <c r="P70" s="72"/>
      <c r="Q70" s="51"/>
    </row>
    <row r="71" spans="1:18" s="52" customFormat="1" ht="12.75" customHeight="1">
      <c r="A71" s="47">
        <v>32</v>
      </c>
      <c r="B71" s="48"/>
      <c r="C71" s="242"/>
      <c r="D71" s="452" t="s">
        <v>68</v>
      </c>
      <c r="E71" s="452"/>
      <c r="F71" s="452"/>
      <c r="G71" s="219"/>
      <c r="H71" s="191"/>
      <c r="I71" s="363"/>
      <c r="J71" s="128"/>
      <c r="K71" s="128"/>
      <c r="L71" s="128"/>
      <c r="M71" s="227"/>
      <c r="N71" s="228" t="s">
        <v>33</v>
      </c>
      <c r="O71" s="229" t="s">
        <v>100</v>
      </c>
      <c r="P71" s="230"/>
      <c r="Q71" s="64"/>
      <c r="R71" s="65"/>
    </row>
    <row r="72" spans="1:15" ht="9" customHeight="1">
      <c r="A72" s="231"/>
      <c r="C72" s="232"/>
      <c r="D72" s="233"/>
      <c r="E72" s="233"/>
      <c r="F72" s="233"/>
      <c r="G72" s="233"/>
      <c r="I72" s="233"/>
      <c r="O72" s="418" t="s">
        <v>375</v>
      </c>
    </row>
    <row r="73" spans="1:18" ht="9" customHeight="1">
      <c r="A73" s="47">
        <v>33</v>
      </c>
      <c r="B73" s="48"/>
      <c r="C73" s="242"/>
      <c r="D73" s="452" t="s">
        <v>69</v>
      </c>
      <c r="E73" s="452"/>
      <c r="F73" s="452"/>
      <c r="G73" s="200"/>
      <c r="H73" s="185"/>
      <c r="I73" s="358"/>
      <c r="J73" s="89"/>
      <c r="K73" s="89"/>
      <c r="L73" s="89"/>
      <c r="M73" s="130"/>
      <c r="N73" s="142"/>
      <c r="O73" s="130"/>
      <c r="P73" s="451"/>
      <c r="Q73" s="451"/>
      <c r="R73" s="451"/>
    </row>
    <row r="74" spans="1:18" ht="9" customHeight="1">
      <c r="A74" s="55"/>
      <c r="B74" s="56"/>
      <c r="C74" s="217"/>
      <c r="D74" s="357"/>
      <c r="E74" s="358"/>
      <c r="F74" s="308"/>
      <c r="G74" s="188"/>
      <c r="H74" s="126"/>
      <c r="I74" s="356" t="s">
        <v>100</v>
      </c>
      <c r="J74" s="145"/>
      <c r="K74" s="128"/>
      <c r="L74" s="128"/>
      <c r="M74" s="143"/>
      <c r="N74" s="149"/>
      <c r="O74" s="143"/>
      <c r="P74" s="78"/>
      <c r="Q74" s="79"/>
      <c r="R74" s="79"/>
    </row>
    <row r="75" spans="1:15" ht="9" customHeight="1">
      <c r="A75" s="55">
        <v>34</v>
      </c>
      <c r="B75" s="49"/>
      <c r="C75" s="218"/>
      <c r="D75" s="452" t="s">
        <v>51</v>
      </c>
      <c r="E75" s="452"/>
      <c r="F75" s="452"/>
      <c r="G75" s="219"/>
      <c r="H75" s="191"/>
      <c r="I75" s="363"/>
      <c r="J75" s="129"/>
      <c r="K75" s="128"/>
      <c r="L75" s="128"/>
      <c r="M75" s="143"/>
      <c r="N75" s="149"/>
      <c r="O75" s="143"/>
    </row>
    <row r="76" spans="1:15" ht="9" customHeight="1">
      <c r="A76" s="55"/>
      <c r="B76" s="57"/>
      <c r="C76" s="217"/>
      <c r="D76" s="357"/>
      <c r="E76" s="308"/>
      <c r="F76" s="308"/>
      <c r="G76" s="186"/>
      <c r="H76" s="127"/>
      <c r="I76" s="364"/>
      <c r="J76" s="147"/>
      <c r="K76" s="365" t="s">
        <v>100</v>
      </c>
      <c r="L76" s="145"/>
      <c r="M76" s="143"/>
      <c r="N76" s="149"/>
      <c r="O76" s="143"/>
    </row>
    <row r="77" spans="1:15" ht="9" customHeight="1">
      <c r="A77" s="55">
        <v>35</v>
      </c>
      <c r="B77" s="49"/>
      <c r="C77" s="218"/>
      <c r="D77" s="452" t="s">
        <v>97</v>
      </c>
      <c r="E77" s="452"/>
      <c r="F77" s="452"/>
      <c r="G77" s="200"/>
      <c r="H77" s="185"/>
      <c r="I77" s="363"/>
      <c r="J77" s="129"/>
      <c r="K77" s="128" t="s">
        <v>374</v>
      </c>
      <c r="L77" s="129"/>
      <c r="M77" s="143"/>
      <c r="N77" s="149"/>
      <c r="O77" s="143"/>
    </row>
    <row r="78" spans="1:15" ht="9" customHeight="1">
      <c r="A78" s="55"/>
      <c r="B78" s="57"/>
      <c r="C78" s="217"/>
      <c r="D78" s="359"/>
      <c r="E78" s="360"/>
      <c r="F78" s="361"/>
      <c r="G78" s="187"/>
      <c r="H78" s="126"/>
      <c r="I78" s="365" t="s">
        <v>373</v>
      </c>
      <c r="J78" s="148"/>
      <c r="K78" s="128"/>
      <c r="L78" s="150"/>
      <c r="M78" s="143"/>
      <c r="N78" s="149"/>
      <c r="O78" s="143"/>
    </row>
    <row r="79" spans="1:15" ht="9" customHeight="1">
      <c r="A79" s="55">
        <v>36</v>
      </c>
      <c r="B79" s="49"/>
      <c r="C79" s="218"/>
      <c r="D79" s="452" t="s">
        <v>70</v>
      </c>
      <c r="E79" s="452"/>
      <c r="F79" s="452"/>
      <c r="G79" s="219"/>
      <c r="H79" s="191"/>
      <c r="I79" s="128" t="s">
        <v>374</v>
      </c>
      <c r="J79" s="128"/>
      <c r="K79" s="128"/>
      <c r="L79" s="129"/>
      <c r="M79" s="143"/>
      <c r="N79" s="149"/>
      <c r="O79" s="143"/>
    </row>
    <row r="80" spans="1:15" ht="9" customHeight="1">
      <c r="A80" s="55"/>
      <c r="B80" s="57"/>
      <c r="C80" s="217"/>
      <c r="D80" s="357"/>
      <c r="E80" s="308"/>
      <c r="F80" s="308"/>
      <c r="G80" s="186"/>
      <c r="H80" s="127"/>
      <c r="I80" s="128"/>
      <c r="J80" s="128"/>
      <c r="K80" s="146"/>
      <c r="L80" s="147"/>
      <c r="M80" s="145" t="s">
        <v>100</v>
      </c>
      <c r="N80" s="151"/>
      <c r="O80" s="143"/>
    </row>
    <row r="81" spans="1:15" ht="9" customHeight="1">
      <c r="A81" s="55">
        <v>37</v>
      </c>
      <c r="B81" s="49"/>
      <c r="C81" s="218"/>
      <c r="D81" s="452" t="s">
        <v>71</v>
      </c>
      <c r="E81" s="452"/>
      <c r="F81" s="452"/>
      <c r="G81" s="200"/>
      <c r="H81" s="185"/>
      <c r="I81" s="128"/>
      <c r="J81" s="128"/>
      <c r="K81" s="128"/>
      <c r="L81" s="129"/>
      <c r="M81" s="143" t="s">
        <v>422</v>
      </c>
      <c r="N81" s="152"/>
      <c r="O81" s="131"/>
    </row>
    <row r="82" spans="1:15" ht="9" customHeight="1">
      <c r="A82" s="55"/>
      <c r="B82" s="57"/>
      <c r="C82" s="217"/>
      <c r="D82" s="357"/>
      <c r="E82" s="362"/>
      <c r="F82" s="308"/>
      <c r="G82" s="188"/>
      <c r="H82" s="126"/>
      <c r="I82" s="365" t="s">
        <v>316</v>
      </c>
      <c r="J82" s="145"/>
      <c r="K82" s="128"/>
      <c r="L82" s="129"/>
      <c r="M82" s="143"/>
      <c r="N82" s="152"/>
      <c r="O82" s="131"/>
    </row>
    <row r="83" spans="1:15" ht="9" customHeight="1">
      <c r="A83" s="55">
        <v>38</v>
      </c>
      <c r="B83" s="49"/>
      <c r="C83" s="218"/>
      <c r="D83" s="452" t="s">
        <v>72</v>
      </c>
      <c r="E83" s="452"/>
      <c r="F83" s="452"/>
      <c r="G83" s="219"/>
      <c r="H83" s="191"/>
      <c r="I83" s="128" t="s">
        <v>364</v>
      </c>
      <c r="J83" s="129"/>
      <c r="K83" s="128"/>
      <c r="L83" s="129"/>
      <c r="M83" s="143"/>
      <c r="N83" s="152"/>
      <c r="O83" s="131"/>
    </row>
    <row r="84" spans="1:15" ht="9" customHeight="1">
      <c r="A84" s="55"/>
      <c r="B84" s="57"/>
      <c r="C84" s="217"/>
      <c r="D84" s="357"/>
      <c r="E84" s="308"/>
      <c r="F84" s="308"/>
      <c r="G84" s="186"/>
      <c r="H84" s="127"/>
      <c r="I84" s="149"/>
      <c r="J84" s="147"/>
      <c r="K84" s="365" t="s">
        <v>384</v>
      </c>
      <c r="L84" s="148"/>
      <c r="M84" s="143"/>
      <c r="N84" s="152"/>
      <c r="O84" s="131"/>
    </row>
    <row r="85" spans="1:15" ht="9" customHeight="1">
      <c r="A85" s="55">
        <v>39</v>
      </c>
      <c r="B85" s="49"/>
      <c r="C85" s="218"/>
      <c r="D85" s="452" t="s">
        <v>51</v>
      </c>
      <c r="E85" s="452"/>
      <c r="F85" s="452"/>
      <c r="G85" s="200"/>
      <c r="H85" s="185"/>
      <c r="I85" s="128"/>
      <c r="J85" s="129"/>
      <c r="K85" s="128" t="s">
        <v>367</v>
      </c>
      <c r="L85" s="128"/>
      <c r="M85" s="143"/>
      <c r="N85" s="152"/>
      <c r="O85" s="131"/>
    </row>
    <row r="86" spans="1:15" ht="9" customHeight="1">
      <c r="A86" s="55"/>
      <c r="B86" s="57"/>
      <c r="C86" s="217"/>
      <c r="D86" s="357"/>
      <c r="E86" s="362"/>
      <c r="F86" s="308"/>
      <c r="G86" s="188"/>
      <c r="H86" s="126"/>
      <c r="I86" s="365" t="s">
        <v>98</v>
      </c>
      <c r="J86" s="148"/>
      <c r="K86" s="128"/>
      <c r="L86" s="220"/>
      <c r="M86" s="143"/>
      <c r="N86" s="152"/>
      <c r="O86" s="131"/>
    </row>
    <row r="87" spans="1:15" ht="9" customHeight="1">
      <c r="A87" s="47">
        <v>40</v>
      </c>
      <c r="B87" s="49"/>
      <c r="C87" s="242"/>
      <c r="D87" s="452" t="s">
        <v>73</v>
      </c>
      <c r="E87" s="452"/>
      <c r="F87" s="452"/>
      <c r="G87" s="219"/>
      <c r="H87" s="191"/>
      <c r="I87" s="363"/>
      <c r="J87" s="128"/>
      <c r="K87" s="128"/>
      <c r="L87" s="128"/>
      <c r="M87" s="143"/>
      <c r="N87" s="152"/>
      <c r="O87" s="131"/>
    </row>
    <row r="88" spans="1:15" ht="9" customHeight="1">
      <c r="A88" s="55"/>
      <c r="B88" s="57"/>
      <c r="C88" s="217"/>
      <c r="D88" s="357"/>
      <c r="E88" s="308"/>
      <c r="F88" s="308"/>
      <c r="G88" s="186"/>
      <c r="H88" s="127"/>
      <c r="I88" s="363"/>
      <c r="J88" s="128"/>
      <c r="K88" s="128"/>
      <c r="L88" s="128"/>
      <c r="M88" s="146"/>
      <c r="N88" s="221"/>
      <c r="O88" s="222" t="s">
        <v>100</v>
      </c>
    </row>
    <row r="89" spans="1:15" ht="9" customHeight="1">
      <c r="A89" s="47">
        <v>41</v>
      </c>
      <c r="B89" s="49"/>
      <c r="C89" s="242"/>
      <c r="D89" s="452" t="s">
        <v>64</v>
      </c>
      <c r="E89" s="452"/>
      <c r="F89" s="452"/>
      <c r="G89" s="200"/>
      <c r="H89" s="185"/>
      <c r="I89" s="363"/>
      <c r="J89" s="128"/>
      <c r="K89" s="128"/>
      <c r="L89" s="128"/>
      <c r="M89" s="143"/>
      <c r="N89" s="152"/>
      <c r="O89" s="234" t="s">
        <v>375</v>
      </c>
    </row>
    <row r="90" spans="1:15" ht="9" customHeight="1">
      <c r="A90" s="55"/>
      <c r="B90" s="57"/>
      <c r="C90" s="217"/>
      <c r="D90" s="357"/>
      <c r="E90" s="358"/>
      <c r="F90" s="308"/>
      <c r="G90" s="188"/>
      <c r="H90" s="126"/>
      <c r="I90" s="365" t="s">
        <v>193</v>
      </c>
      <c r="J90" s="145"/>
      <c r="K90" s="128"/>
      <c r="L90" s="128"/>
      <c r="M90" s="143"/>
      <c r="N90" s="152"/>
      <c r="O90" s="235"/>
    </row>
    <row r="91" spans="1:15" ht="9" customHeight="1">
      <c r="A91" s="55">
        <v>42</v>
      </c>
      <c r="B91" s="49"/>
      <c r="C91" s="218"/>
      <c r="D91" s="452" t="s">
        <v>51</v>
      </c>
      <c r="E91" s="452"/>
      <c r="F91" s="452"/>
      <c r="G91" s="219"/>
      <c r="H91" s="191"/>
      <c r="I91" s="363"/>
      <c r="J91" s="129"/>
      <c r="K91" s="128"/>
      <c r="L91" s="128"/>
      <c r="M91" s="143"/>
      <c r="N91" s="152"/>
      <c r="O91" s="235"/>
    </row>
    <row r="92" spans="1:15" ht="9" customHeight="1">
      <c r="A92" s="55"/>
      <c r="B92" s="57"/>
      <c r="C92" s="217"/>
      <c r="D92" s="357"/>
      <c r="E92" s="308"/>
      <c r="F92" s="308"/>
      <c r="G92" s="186"/>
      <c r="H92" s="127"/>
      <c r="I92" s="364"/>
      <c r="J92" s="147"/>
      <c r="K92" s="365" t="s">
        <v>193</v>
      </c>
      <c r="L92" s="145"/>
      <c r="M92" s="143"/>
      <c r="N92" s="152"/>
      <c r="O92" s="235"/>
    </row>
    <row r="93" spans="1:15" ht="9" customHeight="1">
      <c r="A93" s="55">
        <v>43</v>
      </c>
      <c r="B93" s="49"/>
      <c r="C93" s="218"/>
      <c r="D93" s="452" t="s">
        <v>51</v>
      </c>
      <c r="E93" s="452"/>
      <c r="F93" s="452"/>
      <c r="G93" s="200"/>
      <c r="H93" s="185"/>
      <c r="I93" s="363"/>
      <c r="J93" s="129"/>
      <c r="K93" s="128" t="s">
        <v>364</v>
      </c>
      <c r="L93" s="129"/>
      <c r="M93" s="143"/>
      <c r="N93" s="152"/>
      <c r="O93" s="235"/>
    </row>
    <row r="94" spans="1:15" ht="9" customHeight="1">
      <c r="A94" s="55"/>
      <c r="B94" s="57"/>
      <c r="C94" s="217"/>
      <c r="D94" s="357"/>
      <c r="E94" s="362"/>
      <c r="F94" s="308"/>
      <c r="G94" s="188"/>
      <c r="H94" s="126"/>
      <c r="I94" s="365" t="s">
        <v>102</v>
      </c>
      <c r="J94" s="148"/>
      <c r="K94" s="128"/>
      <c r="L94" s="150"/>
      <c r="M94" s="143"/>
      <c r="N94" s="152"/>
      <c r="O94" s="235"/>
    </row>
    <row r="95" spans="1:15" ht="9" customHeight="1">
      <c r="A95" s="55">
        <v>44</v>
      </c>
      <c r="B95" s="49"/>
      <c r="C95" s="218"/>
      <c r="D95" s="452" t="s">
        <v>75</v>
      </c>
      <c r="E95" s="452"/>
      <c r="F95" s="452"/>
      <c r="G95" s="219"/>
      <c r="H95" s="191"/>
      <c r="I95" s="363"/>
      <c r="J95" s="128"/>
      <c r="K95" s="128"/>
      <c r="L95" s="129"/>
      <c r="M95" s="143"/>
      <c r="N95" s="152"/>
      <c r="O95" s="235"/>
    </row>
    <row r="96" spans="1:15" ht="9" customHeight="1">
      <c r="A96" s="55"/>
      <c r="B96" s="57"/>
      <c r="C96" s="217"/>
      <c r="D96" s="357"/>
      <c r="E96" s="308"/>
      <c r="F96" s="308"/>
      <c r="G96" s="186"/>
      <c r="H96" s="127"/>
      <c r="I96" s="363"/>
      <c r="J96" s="128"/>
      <c r="K96" s="146"/>
      <c r="L96" s="147"/>
      <c r="M96" s="145" t="s">
        <v>193</v>
      </c>
      <c r="N96" s="151"/>
      <c r="O96" s="235"/>
    </row>
    <row r="97" spans="1:15" ht="9" customHeight="1">
      <c r="A97" s="55">
        <v>45</v>
      </c>
      <c r="B97" s="49"/>
      <c r="C97" s="218"/>
      <c r="D97" s="452" t="s">
        <v>76</v>
      </c>
      <c r="E97" s="452"/>
      <c r="F97" s="452"/>
      <c r="G97" s="200"/>
      <c r="H97" s="185"/>
      <c r="I97" s="363"/>
      <c r="J97" s="128"/>
      <c r="K97" s="128"/>
      <c r="L97" s="129"/>
      <c r="M97" s="143" t="s">
        <v>422</v>
      </c>
      <c r="N97" s="149"/>
      <c r="O97" s="236"/>
    </row>
    <row r="98" spans="1:15" ht="9" customHeight="1">
      <c r="A98" s="55"/>
      <c r="B98" s="57"/>
      <c r="C98" s="217"/>
      <c r="D98" s="357"/>
      <c r="E98" s="362"/>
      <c r="F98" s="308"/>
      <c r="G98" s="188"/>
      <c r="H98" s="126"/>
      <c r="I98" s="365" t="s">
        <v>103</v>
      </c>
      <c r="J98" s="145"/>
      <c r="K98" s="128"/>
      <c r="L98" s="129"/>
      <c r="M98" s="143"/>
      <c r="N98" s="149"/>
      <c r="O98" s="236"/>
    </row>
    <row r="99" spans="1:15" ht="9" customHeight="1">
      <c r="A99" s="55">
        <v>46</v>
      </c>
      <c r="B99" s="49"/>
      <c r="C99" s="218"/>
      <c r="D99" s="452" t="s">
        <v>51</v>
      </c>
      <c r="E99" s="452"/>
      <c r="F99" s="452"/>
      <c r="G99" s="219"/>
      <c r="H99" s="191"/>
      <c r="I99" s="363"/>
      <c r="J99" s="129"/>
      <c r="K99" s="128"/>
      <c r="L99" s="129"/>
      <c r="M99" s="143"/>
      <c r="N99" s="149"/>
      <c r="O99" s="236"/>
    </row>
    <row r="100" spans="1:15" ht="9" customHeight="1">
      <c r="A100" s="55"/>
      <c r="B100" s="57"/>
      <c r="C100" s="217"/>
      <c r="D100" s="357"/>
      <c r="E100" s="308"/>
      <c r="F100" s="308"/>
      <c r="G100" s="186"/>
      <c r="H100" s="127"/>
      <c r="I100" s="364"/>
      <c r="J100" s="147"/>
      <c r="K100" s="365" t="s">
        <v>103</v>
      </c>
      <c r="L100" s="148"/>
      <c r="M100" s="143"/>
      <c r="N100" s="149"/>
      <c r="O100" s="236"/>
    </row>
    <row r="101" spans="1:15" ht="9" customHeight="1">
      <c r="A101" s="237">
        <v>47</v>
      </c>
      <c r="B101" s="49"/>
      <c r="C101" s="218"/>
      <c r="D101" s="452" t="s">
        <v>51</v>
      </c>
      <c r="E101" s="452"/>
      <c r="F101" s="452"/>
      <c r="G101" s="200"/>
      <c r="H101" s="185"/>
      <c r="I101" s="363"/>
      <c r="J101" s="129"/>
      <c r="K101" s="128" t="s">
        <v>375</v>
      </c>
      <c r="L101" s="128"/>
      <c r="M101" s="143"/>
      <c r="N101" s="149"/>
      <c r="O101" s="236"/>
    </row>
    <row r="102" spans="1:15" ht="9" customHeight="1">
      <c r="A102" s="55"/>
      <c r="B102" s="57"/>
      <c r="C102" s="217"/>
      <c r="D102" s="357"/>
      <c r="E102" s="362"/>
      <c r="F102" s="308"/>
      <c r="G102" s="188"/>
      <c r="H102" s="126"/>
      <c r="I102" s="365" t="s">
        <v>104</v>
      </c>
      <c r="J102" s="148"/>
      <c r="K102" s="128"/>
      <c r="L102" s="220"/>
      <c r="M102" s="143"/>
      <c r="N102" s="149"/>
      <c r="O102" s="236"/>
    </row>
    <row r="103" spans="1:15" ht="9" customHeight="1">
      <c r="A103" s="47">
        <v>48</v>
      </c>
      <c r="B103" s="49"/>
      <c r="C103" s="242"/>
      <c r="D103" s="452" t="s">
        <v>77</v>
      </c>
      <c r="E103" s="452"/>
      <c r="F103" s="452"/>
      <c r="G103" s="219"/>
      <c r="H103" s="191"/>
      <c r="I103" s="363"/>
      <c r="J103" s="128"/>
      <c r="K103" s="128"/>
      <c r="L103" s="128"/>
      <c r="M103" s="149"/>
      <c r="N103" s="149"/>
      <c r="O103" s="236"/>
    </row>
    <row r="104" spans="1:15" ht="9" customHeight="1">
      <c r="A104" s="55"/>
      <c r="B104" s="57"/>
      <c r="C104" s="217"/>
      <c r="D104" s="357"/>
      <c r="E104" s="308"/>
      <c r="F104" s="308"/>
      <c r="G104" s="186"/>
      <c r="H104" s="127"/>
      <c r="I104" s="363"/>
      <c r="J104" s="128"/>
      <c r="K104" s="128"/>
      <c r="L104" s="128"/>
      <c r="M104" s="165"/>
      <c r="N104" s="238" t="s">
        <v>34</v>
      </c>
      <c r="O104" s="148" t="s">
        <v>100</v>
      </c>
    </row>
    <row r="105" spans="1:15" ht="9" customHeight="1">
      <c r="A105" s="47">
        <v>49</v>
      </c>
      <c r="B105" s="49"/>
      <c r="C105" s="242"/>
      <c r="D105" s="452" t="s">
        <v>78</v>
      </c>
      <c r="E105" s="452"/>
      <c r="F105" s="452"/>
      <c r="G105" s="200"/>
      <c r="H105" s="185"/>
      <c r="I105" s="363"/>
      <c r="J105" s="128"/>
      <c r="K105" s="128"/>
      <c r="L105" s="128"/>
      <c r="M105" s="146"/>
      <c r="N105" s="146"/>
      <c r="O105" s="236" t="s">
        <v>367</v>
      </c>
    </row>
    <row r="106" spans="1:15" ht="9" customHeight="1">
      <c r="A106" s="55"/>
      <c r="B106" s="57"/>
      <c r="C106" s="217"/>
      <c r="D106" s="357"/>
      <c r="E106" s="358"/>
      <c r="F106" s="308"/>
      <c r="G106" s="188"/>
      <c r="H106" s="126"/>
      <c r="I106" s="365" t="s">
        <v>105</v>
      </c>
      <c r="J106" s="145"/>
      <c r="K106" s="128"/>
      <c r="L106" s="128"/>
      <c r="M106" s="143"/>
      <c r="N106" s="149"/>
      <c r="O106" s="236"/>
    </row>
    <row r="107" spans="1:15" ht="9" customHeight="1">
      <c r="A107" s="55">
        <v>50</v>
      </c>
      <c r="B107" s="49"/>
      <c r="C107" s="218"/>
      <c r="D107" s="452" t="s">
        <v>51</v>
      </c>
      <c r="E107" s="452"/>
      <c r="F107" s="452"/>
      <c r="G107" s="219"/>
      <c r="H107" s="191"/>
      <c r="I107" s="363"/>
      <c r="J107" s="129"/>
      <c r="K107" s="128"/>
      <c r="L107" s="128"/>
      <c r="M107" s="143"/>
      <c r="N107" s="149"/>
      <c r="O107" s="236"/>
    </row>
    <row r="108" spans="1:15" ht="9" customHeight="1">
      <c r="A108" s="55"/>
      <c r="B108" s="57"/>
      <c r="C108" s="217"/>
      <c r="D108" s="357"/>
      <c r="E108" s="308"/>
      <c r="F108" s="308"/>
      <c r="G108" s="186"/>
      <c r="H108" s="127"/>
      <c r="I108" s="364"/>
      <c r="J108" s="147"/>
      <c r="K108" s="365" t="s">
        <v>105</v>
      </c>
      <c r="L108" s="145"/>
      <c r="M108" s="143"/>
      <c r="N108" s="149"/>
      <c r="O108" s="236"/>
    </row>
    <row r="109" spans="1:15" ht="9" customHeight="1">
      <c r="A109" s="55">
        <v>51</v>
      </c>
      <c r="B109" s="49"/>
      <c r="C109" s="218"/>
      <c r="D109" s="452" t="s">
        <v>51</v>
      </c>
      <c r="E109" s="452"/>
      <c r="F109" s="452"/>
      <c r="G109" s="200"/>
      <c r="H109" s="185"/>
      <c r="I109" s="363"/>
      <c r="J109" s="129"/>
      <c r="K109" s="128" t="s">
        <v>376</v>
      </c>
      <c r="L109" s="129"/>
      <c r="M109" s="143"/>
      <c r="N109" s="149"/>
      <c r="O109" s="236"/>
    </row>
    <row r="110" spans="1:15" ht="9" customHeight="1">
      <c r="A110" s="55"/>
      <c r="B110" s="57"/>
      <c r="C110" s="217"/>
      <c r="D110" s="357"/>
      <c r="E110" s="362"/>
      <c r="F110" s="308"/>
      <c r="G110" s="188"/>
      <c r="H110" s="126"/>
      <c r="I110" s="365" t="s">
        <v>377</v>
      </c>
      <c r="J110" s="148"/>
      <c r="K110" s="128"/>
      <c r="L110" s="150"/>
      <c r="M110" s="143"/>
      <c r="N110" s="149"/>
      <c r="O110" s="236"/>
    </row>
    <row r="111" spans="1:15" ht="9" customHeight="1">
      <c r="A111" s="55">
        <v>52</v>
      </c>
      <c r="B111" s="49"/>
      <c r="C111" s="218"/>
      <c r="D111" s="452" t="s">
        <v>188</v>
      </c>
      <c r="E111" s="452"/>
      <c r="F111" s="452"/>
      <c r="G111" s="219"/>
      <c r="H111" s="191"/>
      <c r="I111" s="363"/>
      <c r="J111" s="128"/>
      <c r="K111" s="128"/>
      <c r="L111" s="129"/>
      <c r="M111" s="143"/>
      <c r="N111" s="149"/>
      <c r="O111" s="236"/>
    </row>
    <row r="112" spans="1:15" ht="9" customHeight="1">
      <c r="A112" s="55"/>
      <c r="B112" s="57"/>
      <c r="C112" s="217"/>
      <c r="D112" s="357"/>
      <c r="E112" s="308"/>
      <c r="F112" s="308"/>
      <c r="G112" s="186"/>
      <c r="H112" s="127"/>
      <c r="I112" s="363"/>
      <c r="J112" s="128"/>
      <c r="K112" s="146"/>
      <c r="L112" s="147"/>
      <c r="M112" s="145" t="s">
        <v>378</v>
      </c>
      <c r="N112" s="151"/>
      <c r="O112" s="236"/>
    </row>
    <row r="113" spans="1:15" ht="9" customHeight="1">
      <c r="A113" s="55">
        <v>53</v>
      </c>
      <c r="B113" s="49"/>
      <c r="C113" s="218"/>
      <c r="D113" s="452" t="s">
        <v>80</v>
      </c>
      <c r="E113" s="452"/>
      <c r="F113" s="452"/>
      <c r="G113" s="200"/>
      <c r="H113" s="185"/>
      <c r="I113" s="363"/>
      <c r="J113" s="128"/>
      <c r="K113" s="128"/>
      <c r="L113" s="129"/>
      <c r="M113" s="143" t="s">
        <v>422</v>
      </c>
      <c r="N113" s="152"/>
      <c r="O113" s="235"/>
    </row>
    <row r="114" spans="1:15" ht="9" customHeight="1">
      <c r="A114" s="55"/>
      <c r="B114" s="57"/>
      <c r="C114" s="217"/>
      <c r="D114" s="357"/>
      <c r="E114" s="362"/>
      <c r="F114" s="308"/>
      <c r="G114" s="188"/>
      <c r="H114" s="126"/>
      <c r="I114" s="365" t="s">
        <v>378</v>
      </c>
      <c r="J114" s="145"/>
      <c r="K114" s="128"/>
      <c r="L114" s="129"/>
      <c r="M114" s="143"/>
      <c r="N114" s="152"/>
      <c r="O114" s="235"/>
    </row>
    <row r="115" spans="1:15" ht="9" customHeight="1">
      <c r="A115" s="55">
        <v>54</v>
      </c>
      <c r="B115" s="49"/>
      <c r="C115" s="218"/>
      <c r="D115" s="452" t="s">
        <v>81</v>
      </c>
      <c r="E115" s="452"/>
      <c r="F115" s="452"/>
      <c r="G115" s="219"/>
      <c r="H115" s="191"/>
      <c r="I115" s="128" t="s">
        <v>381</v>
      </c>
      <c r="J115" s="129"/>
      <c r="K115" s="128"/>
      <c r="L115" s="129"/>
      <c r="M115" s="143"/>
      <c r="N115" s="152"/>
      <c r="O115" s="235"/>
    </row>
    <row r="116" spans="1:15" ht="9" customHeight="1">
      <c r="A116" s="55"/>
      <c r="B116" s="57"/>
      <c r="C116" s="217"/>
      <c r="D116" s="357"/>
      <c r="E116" s="308"/>
      <c r="F116" s="308"/>
      <c r="G116" s="186"/>
      <c r="H116" s="127"/>
      <c r="I116" s="146"/>
      <c r="J116" s="147"/>
      <c r="K116" s="366" t="s">
        <v>378</v>
      </c>
      <c r="L116" s="148"/>
      <c r="M116" s="143"/>
      <c r="N116" s="152"/>
      <c r="O116" s="235"/>
    </row>
    <row r="117" spans="1:15" ht="9" customHeight="1">
      <c r="A117" s="55">
        <v>55</v>
      </c>
      <c r="B117" s="49"/>
      <c r="C117" s="218"/>
      <c r="D117" s="452" t="s">
        <v>51</v>
      </c>
      <c r="E117" s="452"/>
      <c r="F117" s="452"/>
      <c r="G117" s="200"/>
      <c r="H117" s="185"/>
      <c r="I117" s="128"/>
      <c r="J117" s="129"/>
      <c r="K117" s="128" t="s">
        <v>366</v>
      </c>
      <c r="L117" s="128"/>
      <c r="M117" s="143"/>
      <c r="N117" s="152"/>
      <c r="O117" s="235"/>
    </row>
    <row r="118" spans="1:15" ht="9" customHeight="1">
      <c r="A118" s="55"/>
      <c r="B118" s="57"/>
      <c r="C118" s="217"/>
      <c r="D118" s="357"/>
      <c r="E118" s="362"/>
      <c r="F118" s="308"/>
      <c r="G118" s="188"/>
      <c r="H118" s="126"/>
      <c r="I118" s="365" t="s">
        <v>106</v>
      </c>
      <c r="J118" s="148"/>
      <c r="K118" s="128"/>
      <c r="L118" s="220"/>
      <c r="M118" s="143"/>
      <c r="N118" s="152"/>
      <c r="O118" s="235"/>
    </row>
    <row r="119" spans="1:15" ht="9" customHeight="1">
      <c r="A119" s="47">
        <v>56</v>
      </c>
      <c r="B119" s="49"/>
      <c r="C119" s="242"/>
      <c r="D119" s="452" t="s">
        <v>82</v>
      </c>
      <c r="E119" s="452"/>
      <c r="F119" s="452"/>
      <c r="G119" s="219"/>
      <c r="H119" s="191"/>
      <c r="I119" s="363"/>
      <c r="J119" s="128"/>
      <c r="K119" s="128"/>
      <c r="L119" s="128"/>
      <c r="M119" s="143"/>
      <c r="N119" s="152"/>
      <c r="O119" s="235"/>
    </row>
    <row r="120" spans="1:15" ht="9" customHeight="1">
      <c r="A120" s="55"/>
      <c r="B120" s="57"/>
      <c r="C120" s="217"/>
      <c r="D120" s="357"/>
      <c r="E120" s="308"/>
      <c r="F120" s="308"/>
      <c r="G120" s="186"/>
      <c r="H120" s="127"/>
      <c r="I120" s="363"/>
      <c r="J120" s="128"/>
      <c r="K120" s="128"/>
      <c r="L120" s="128"/>
      <c r="M120" s="146"/>
      <c r="N120" s="221"/>
      <c r="O120" s="239" t="s">
        <v>378</v>
      </c>
    </row>
    <row r="121" spans="1:15" ht="9" customHeight="1">
      <c r="A121" s="47">
        <v>57</v>
      </c>
      <c r="B121" s="49"/>
      <c r="C121" s="242"/>
      <c r="D121" s="452" t="s">
        <v>83</v>
      </c>
      <c r="E121" s="452"/>
      <c r="F121" s="452"/>
      <c r="G121" s="200"/>
      <c r="H121" s="185"/>
      <c r="I121" s="363"/>
      <c r="J121" s="128"/>
      <c r="K121" s="128"/>
      <c r="L121" s="128"/>
      <c r="M121" s="143"/>
      <c r="N121" s="152"/>
      <c r="O121" s="131" t="s">
        <v>455</v>
      </c>
    </row>
    <row r="122" spans="1:15" ht="9" customHeight="1">
      <c r="A122" s="55"/>
      <c r="B122" s="57"/>
      <c r="C122" s="217"/>
      <c r="D122" s="357"/>
      <c r="E122" s="358"/>
      <c r="F122" s="308"/>
      <c r="G122" s="188"/>
      <c r="H122" s="126"/>
      <c r="I122" s="365" t="s">
        <v>107</v>
      </c>
      <c r="J122" s="145"/>
      <c r="K122" s="128"/>
      <c r="L122" s="128"/>
      <c r="M122" s="143"/>
      <c r="N122" s="152"/>
      <c r="O122" s="131"/>
    </row>
    <row r="123" spans="1:15" ht="9" customHeight="1">
      <c r="A123" s="55">
        <v>58</v>
      </c>
      <c r="B123" s="49"/>
      <c r="C123" s="218"/>
      <c r="D123" s="452" t="s">
        <v>51</v>
      </c>
      <c r="E123" s="452"/>
      <c r="F123" s="452"/>
      <c r="G123" s="219"/>
      <c r="H123" s="191"/>
      <c r="I123" s="363"/>
      <c r="J123" s="129"/>
      <c r="K123" s="128"/>
      <c r="L123" s="128"/>
      <c r="M123" s="143"/>
      <c r="N123" s="152"/>
      <c r="O123" s="131"/>
    </row>
    <row r="124" spans="1:15" ht="9" customHeight="1">
      <c r="A124" s="55"/>
      <c r="B124" s="57"/>
      <c r="C124" s="217"/>
      <c r="D124" s="357"/>
      <c r="E124" s="308"/>
      <c r="F124" s="308"/>
      <c r="G124" s="186"/>
      <c r="H124" s="127"/>
      <c r="I124" s="364"/>
      <c r="J124" s="147"/>
      <c r="K124" s="365" t="s">
        <v>108</v>
      </c>
      <c r="L124" s="145"/>
      <c r="M124" s="143"/>
      <c r="N124" s="152"/>
      <c r="O124" s="131"/>
    </row>
    <row r="125" spans="1:15" ht="9" customHeight="1">
      <c r="A125" s="55">
        <v>59</v>
      </c>
      <c r="B125" s="49"/>
      <c r="C125" s="218"/>
      <c r="D125" s="452" t="s">
        <v>51</v>
      </c>
      <c r="E125" s="452"/>
      <c r="F125" s="452"/>
      <c r="G125" s="200"/>
      <c r="H125" s="185"/>
      <c r="I125" s="363"/>
      <c r="J125" s="129"/>
      <c r="K125" s="128" t="s">
        <v>379</v>
      </c>
      <c r="L125" s="129"/>
      <c r="M125" s="143"/>
      <c r="N125" s="152"/>
      <c r="O125" s="131"/>
    </row>
    <row r="126" spans="1:15" ht="9" customHeight="1">
      <c r="A126" s="55"/>
      <c r="B126" s="57"/>
      <c r="C126" s="217"/>
      <c r="D126" s="357"/>
      <c r="E126" s="362"/>
      <c r="F126" s="308"/>
      <c r="G126" s="188"/>
      <c r="H126" s="126"/>
      <c r="I126" s="365" t="s">
        <v>108</v>
      </c>
      <c r="J126" s="148"/>
      <c r="K126" s="128"/>
      <c r="L126" s="150"/>
      <c r="M126" s="143"/>
      <c r="N126" s="152"/>
      <c r="O126" s="131"/>
    </row>
    <row r="127" spans="1:15" ht="9" customHeight="1">
      <c r="A127" s="55">
        <v>60</v>
      </c>
      <c r="B127" s="49"/>
      <c r="C127" s="218"/>
      <c r="D127" s="452" t="s">
        <v>84</v>
      </c>
      <c r="E127" s="452"/>
      <c r="F127" s="452"/>
      <c r="G127" s="219"/>
      <c r="H127" s="191"/>
      <c r="I127" s="363"/>
      <c r="J127" s="128"/>
      <c r="K127" s="128"/>
      <c r="L127" s="129"/>
      <c r="M127" s="143"/>
      <c r="N127" s="152"/>
      <c r="O127" s="131"/>
    </row>
    <row r="128" spans="1:15" ht="9" customHeight="1">
      <c r="A128" s="55"/>
      <c r="B128" s="57"/>
      <c r="C128" s="217"/>
      <c r="D128" s="357"/>
      <c r="E128" s="308"/>
      <c r="F128" s="308"/>
      <c r="G128" s="186"/>
      <c r="H128" s="127"/>
      <c r="I128" s="363"/>
      <c r="J128" s="128"/>
      <c r="K128" s="146"/>
      <c r="L128" s="147"/>
      <c r="M128" s="145" t="s">
        <v>108</v>
      </c>
      <c r="N128" s="151"/>
      <c r="O128" s="131"/>
    </row>
    <row r="129" spans="1:15" ht="9" customHeight="1">
      <c r="A129" s="55">
        <v>61</v>
      </c>
      <c r="B129" s="49"/>
      <c r="C129" s="218"/>
      <c r="D129" s="452" t="s">
        <v>60</v>
      </c>
      <c r="E129" s="452"/>
      <c r="F129" s="452"/>
      <c r="G129" s="200"/>
      <c r="H129" s="185"/>
      <c r="I129" s="363"/>
      <c r="J129" s="128"/>
      <c r="K129" s="128"/>
      <c r="L129" s="129"/>
      <c r="M129" s="143" t="s">
        <v>440</v>
      </c>
      <c r="N129" s="149"/>
      <c r="O129" s="223"/>
    </row>
    <row r="130" spans="1:15" ht="9" customHeight="1">
      <c r="A130" s="55"/>
      <c r="B130" s="57"/>
      <c r="C130" s="217"/>
      <c r="D130" s="357"/>
      <c r="E130" s="362"/>
      <c r="F130" s="308"/>
      <c r="G130" s="188"/>
      <c r="H130" s="126"/>
      <c r="I130" s="365" t="s">
        <v>380</v>
      </c>
      <c r="J130" s="145"/>
      <c r="K130" s="128"/>
      <c r="L130" s="129"/>
      <c r="M130" s="143"/>
      <c r="N130" s="149"/>
      <c r="O130" s="223"/>
    </row>
    <row r="131" spans="1:22" ht="9" customHeight="1">
      <c r="A131" s="55">
        <v>62</v>
      </c>
      <c r="B131" s="49"/>
      <c r="C131" s="218"/>
      <c r="D131" s="452" t="s">
        <v>86</v>
      </c>
      <c r="E131" s="452"/>
      <c r="F131" s="452"/>
      <c r="G131" s="219"/>
      <c r="H131" s="191"/>
      <c r="I131" s="128" t="s">
        <v>369</v>
      </c>
      <c r="J131" s="129"/>
      <c r="K131" s="128"/>
      <c r="L131" s="129"/>
      <c r="M131" s="143"/>
      <c r="N131" s="149"/>
      <c r="O131" s="143"/>
      <c r="V131" s="423" t="s">
        <v>478</v>
      </c>
    </row>
    <row r="132" spans="1:19" ht="9" customHeight="1">
      <c r="A132" s="55"/>
      <c r="B132" s="57"/>
      <c r="C132" s="217"/>
      <c r="D132" s="357"/>
      <c r="E132" s="308"/>
      <c r="F132" s="308"/>
      <c r="G132" s="186"/>
      <c r="H132" s="127"/>
      <c r="I132" s="146"/>
      <c r="J132" s="147"/>
      <c r="K132" s="365" t="s">
        <v>109</v>
      </c>
      <c r="L132" s="148"/>
      <c r="M132" s="143"/>
      <c r="N132" s="149"/>
      <c r="O132" s="358" t="s">
        <v>88</v>
      </c>
      <c r="P132" s="95"/>
      <c r="Q132" s="77"/>
      <c r="S132" s="84"/>
    </row>
    <row r="133" spans="1:22" ht="9" customHeight="1">
      <c r="A133" s="55">
        <v>63</v>
      </c>
      <c r="B133" s="49"/>
      <c r="C133" s="218"/>
      <c r="D133" s="452" t="s">
        <v>51</v>
      </c>
      <c r="E133" s="452"/>
      <c r="F133" s="452"/>
      <c r="G133" s="200"/>
      <c r="H133" s="185"/>
      <c r="I133" s="128"/>
      <c r="J133" s="129"/>
      <c r="K133" s="128" t="s">
        <v>383</v>
      </c>
      <c r="L133" s="128"/>
      <c r="M133" s="143"/>
      <c r="N133" s="149"/>
      <c r="O133" s="382"/>
      <c r="P133" s="383"/>
      <c r="Q133" s="417" t="s">
        <v>473</v>
      </c>
      <c r="R133" s="419"/>
      <c r="S133" s="419"/>
      <c r="T133" s="420"/>
      <c r="U133" s="421"/>
      <c r="V133" s="420" t="s">
        <v>88</v>
      </c>
    </row>
    <row r="134" spans="1:22" ht="9" customHeight="1">
      <c r="A134" s="55"/>
      <c r="B134" s="57"/>
      <c r="C134" s="217"/>
      <c r="D134" s="357"/>
      <c r="E134" s="362"/>
      <c r="F134" s="308"/>
      <c r="G134" s="188"/>
      <c r="H134" s="126"/>
      <c r="I134" s="365" t="s">
        <v>109</v>
      </c>
      <c r="J134" s="148"/>
      <c r="K134" s="128"/>
      <c r="L134" s="220"/>
      <c r="M134" s="143"/>
      <c r="N134" s="149"/>
      <c r="O134" s="356" t="s">
        <v>378</v>
      </c>
      <c r="P134" s="388"/>
      <c r="Q134" s="389"/>
      <c r="R134" s="454"/>
      <c r="S134" s="454"/>
      <c r="T134" s="454"/>
      <c r="V134" s="423" t="s">
        <v>477</v>
      </c>
    </row>
    <row r="135" spans="1:15" ht="9" customHeight="1">
      <c r="A135" s="47">
        <v>64</v>
      </c>
      <c r="B135" s="48"/>
      <c r="C135" s="242"/>
      <c r="D135" s="452" t="s">
        <v>87</v>
      </c>
      <c r="E135" s="452"/>
      <c r="F135" s="452"/>
      <c r="G135" s="219"/>
      <c r="H135" s="191"/>
      <c r="I135" s="128"/>
      <c r="J135" s="128"/>
      <c r="K135" s="128"/>
      <c r="L135" s="128"/>
      <c r="M135" s="223"/>
      <c r="N135" s="152"/>
      <c r="O135" s="223"/>
    </row>
    <row r="136" spans="3:13" ht="15.75">
      <c r="C136" s="96"/>
      <c r="D136" s="95"/>
      <c r="E136" s="95"/>
      <c r="F136" s="95"/>
      <c r="G136" s="95"/>
      <c r="H136" s="95"/>
      <c r="I136" s="416"/>
      <c r="J136" s="416"/>
      <c r="K136" s="422" t="s">
        <v>382</v>
      </c>
      <c r="M136" s="74" t="s">
        <v>110</v>
      </c>
    </row>
    <row r="139" spans="12:17" ht="12.75">
      <c r="L139" s="389"/>
      <c r="M139" s="390"/>
      <c r="N139" s="389"/>
      <c r="O139" s="78"/>
      <c r="P139" s="79"/>
      <c r="Q139" s="79"/>
    </row>
  </sheetData>
  <sheetProtection/>
  <mergeCells count="70">
    <mergeCell ref="D129:F129"/>
    <mergeCell ref="D131:F131"/>
    <mergeCell ref="D115:F115"/>
    <mergeCell ref="D117:F117"/>
    <mergeCell ref="D119:F119"/>
    <mergeCell ref="D133:F133"/>
    <mergeCell ref="D135:F135"/>
    <mergeCell ref="A1:L1"/>
    <mergeCell ref="D121:F121"/>
    <mergeCell ref="D123:F123"/>
    <mergeCell ref="D125:F125"/>
    <mergeCell ref="D127:F127"/>
    <mergeCell ref="D103:F103"/>
    <mergeCell ref="D105:F105"/>
    <mergeCell ref="D107:F107"/>
    <mergeCell ref="D109:F109"/>
    <mergeCell ref="D111:F111"/>
    <mergeCell ref="D113:F113"/>
    <mergeCell ref="D91:F91"/>
    <mergeCell ref="D93:F93"/>
    <mergeCell ref="D95:F95"/>
    <mergeCell ref="D97:F97"/>
    <mergeCell ref="D99:F99"/>
    <mergeCell ref="D101:F101"/>
    <mergeCell ref="D79:F79"/>
    <mergeCell ref="D81:F81"/>
    <mergeCell ref="D83:F83"/>
    <mergeCell ref="D85:F85"/>
    <mergeCell ref="D87:F87"/>
    <mergeCell ref="D89:F89"/>
    <mergeCell ref="D69:F69"/>
    <mergeCell ref="D71:F71"/>
    <mergeCell ref="D73:F73"/>
    <mergeCell ref="P73:R73"/>
    <mergeCell ref="D75:F75"/>
    <mergeCell ref="D77:F77"/>
    <mergeCell ref="D57:F57"/>
    <mergeCell ref="D59:F59"/>
    <mergeCell ref="D61:F61"/>
    <mergeCell ref="D63:F63"/>
    <mergeCell ref="D65:F65"/>
    <mergeCell ref="D67:F67"/>
    <mergeCell ref="D45:F45"/>
    <mergeCell ref="D47:F47"/>
    <mergeCell ref="D49:F49"/>
    <mergeCell ref="D51:F51"/>
    <mergeCell ref="D53:F53"/>
    <mergeCell ref="D55:F55"/>
    <mergeCell ref="D33:F33"/>
    <mergeCell ref="D35:F35"/>
    <mergeCell ref="D37:F37"/>
    <mergeCell ref="D39:F39"/>
    <mergeCell ref="D41:F41"/>
    <mergeCell ref="D43:F43"/>
    <mergeCell ref="D21:F21"/>
    <mergeCell ref="D23:F23"/>
    <mergeCell ref="D25:F25"/>
    <mergeCell ref="D27:F27"/>
    <mergeCell ref="D29:F29"/>
    <mergeCell ref="D31:F31"/>
    <mergeCell ref="R134:T134"/>
    <mergeCell ref="A6:B6"/>
    <mergeCell ref="O6:P6"/>
    <mergeCell ref="D7:F7"/>
    <mergeCell ref="D9:F9"/>
    <mergeCell ref="D11:F11"/>
    <mergeCell ref="D13:F13"/>
    <mergeCell ref="D15:F15"/>
    <mergeCell ref="D17:F17"/>
    <mergeCell ref="D19:F19"/>
  </mergeCells>
  <conditionalFormatting sqref="G67 G35 G47 G11 G55 G23 G27 G19 G51 G59 G63 G15 G39 G43 G31 G135 G131 G99 G111 G75 G119 G87 G91 G83 G115 G123 G127 G79 G103 G107 G95 G71">
    <cfRule type="expression" priority="1" dxfId="114" stopIfTrue="1">
      <formula>AND(#REF!&lt;9,$B11&gt;0)</formula>
    </cfRule>
  </conditionalFormatting>
  <conditionalFormatting sqref="D63 I10 D9 D11 D67 D69 D13 D15 D17 D19 D21 D23 D25 D27 D29 D31 D33 D35 D37 D39 D41 D43 D45 D47 D49 D51 D53 D55 D57 D59 D61 D65 D127 I74 D135 D75 D131 D133 D77 D79 D81 D83 D85 D87 D89 D91 D93 D95 D97 D99 D101 D103 D105 D107 D109 D111 D113 D115 D117 D119 D121 D123 D125 D129 D71 D73">
    <cfRule type="cellIs" priority="2" dxfId="115" operator="equal" stopIfTrue="1">
      <formula>"Bye"</formula>
    </cfRule>
    <cfRule type="expression" priority="3" dxfId="114" stopIfTrue="1">
      <formula>AND(#REF!&lt;9,$B9&gt;0)</formula>
    </cfRule>
  </conditionalFormatting>
  <conditionalFormatting sqref="M16 M32 M48 M64 O24 O56 K60 K12 I14 I18 I22 I26 I30 I34 I38 I42 I46 I50 I54 I58 I70 I66 I62 K20 K28 K36 K44 K68 M80 M96 M112 M128 O88 O120 K124 K76 I78 I82 I86 I90 I94 I98 I102 I106 I110 I114 I118 I122 I134 I130 I126 K84 K92 K100 K108 K132">
    <cfRule type="expression" priority="4" dxfId="114" stopIfTrue="1">
      <formula>H12="as"</formula>
    </cfRule>
    <cfRule type="expression" priority="5" dxfId="114" stopIfTrue="1">
      <formula>H12="bs"</formula>
    </cfRule>
  </conditionalFormatting>
  <conditionalFormatting sqref="O40 O104">
    <cfRule type="expression" priority="6" dxfId="114" stopIfTrue="1">
      <formula>N41="as"</formula>
    </cfRule>
    <cfRule type="expression" priority="7" dxfId="114" stopIfTrue="1">
      <formula>N41="bs"</formula>
    </cfRule>
  </conditionalFormatting>
  <conditionalFormatting sqref="I12 I60 G14 G18 G22 G26 G30 G34 G38 G42 G46 G50 G54 G58 G62 G66 K16 M24 K32 M41 K48 M56 I68 G70 I20 I28 I36 I44 I52 K64 G10 I76 I124 G78 G82 G86 G90 G94 G98 G102 G106 G110 G114 G118 G122 G126 G130 K80 M88 K96 M105 K112 M120 I132 G134 I84 I92 I100 I108 I116 K128 G74">
    <cfRule type="expression" priority="8" dxfId="119" stopIfTrue="1">
      <formula>AND($K$1="CU",G10="Umpire")</formula>
    </cfRule>
    <cfRule type="expression" priority="9" dxfId="120" stopIfTrue="1">
      <formula>AND($K$1="CU",G10&lt;&gt;"Umpire",H10&lt;&gt;"")</formula>
    </cfRule>
    <cfRule type="expression" priority="10" dxfId="121" stopIfTrue="1">
      <formula>AND($K$1="CU",G10&lt;&gt;"Umpire")</formula>
    </cfRule>
  </conditionalFormatting>
  <conditionalFormatting sqref="H10 H14 H18 H22 H26 H30 H34 H38 H42 H46 H50 H54 H58 H62 H66 H70 J68 J60 J44 J36 J28 J20 J12 L16 L32 L48 L64 N56 N24 J52:K52 H74 H78 H82 H86 H90 H94 H98 H102 H106 H110 H114 H118 H122 H126 H130 H134 J132 J124 J108 J100 J92 J84 J76 L80 L96 L112 L128 N120 N88 J116:K116">
    <cfRule type="expression" priority="11" dxfId="122" stopIfTrue="1">
      <formula>$K$1="CU"</formula>
    </cfRule>
  </conditionalFormatting>
  <dataValidations count="1">
    <dataValidation type="list" allowBlank="1" showInputMessage="1" sqref="G10 I76 K80 I84 M88 I92 K96 I100 M105 I108 K112 I116 M120 K128 I124 I132 G134 G130 G126 G122 G118 G114 G110 G106 G102 G98 G94 G90 G86 G82 G78 G74 I12 K16 I20 M24 I28 K32 I36 M41 I44 K48 I52 M56 K64 I60 I68 G70 G66 G62 G58 G54 G50 G46 G42 G38 G34 G30 G26 G22 G18 G14">
      <formula1>$S$9:$S$20</formula1>
    </dataValidation>
  </dataValidations>
  <printOptions horizontalCentered="1"/>
  <pageMargins left="0.35433070866141736" right="0.35433070866141736" top="0.2755905511811024" bottom="0.2362204724409449" header="0" footer="0"/>
  <pageSetup horizontalDpi="600" verticalDpi="600" orientation="portrait" paperSize="9" scale="6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rost</dc:creator>
  <cp:keywords/>
  <dc:description/>
  <cp:lastModifiedBy>User</cp:lastModifiedBy>
  <cp:lastPrinted>2018-11-30T13:40:49Z</cp:lastPrinted>
  <dcterms:created xsi:type="dcterms:W3CDTF">2009-07-23T08:34:16Z</dcterms:created>
  <dcterms:modified xsi:type="dcterms:W3CDTF">2018-11-30T13:41:10Z</dcterms:modified>
  <cp:category/>
  <cp:version/>
  <cp:contentType/>
  <cp:contentStatus/>
</cp:coreProperties>
</file>